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สมุดงานนี้" defaultThemeVersion="124226"/>
  <bookViews>
    <workbookView xWindow="0" yWindow="0" windowWidth="19440" windowHeight="6930"/>
  </bookViews>
  <sheets>
    <sheet name="สขร" sheetId="11" r:id="rId1"/>
  </sheets>
  <calcPr calcId="144525"/>
</workbook>
</file>

<file path=xl/calcChain.xml><?xml version="1.0" encoding="utf-8"?>
<calcChain xmlns="http://schemas.openxmlformats.org/spreadsheetml/2006/main">
  <c r="C124" i="11" l="1"/>
  <c r="D124" i="11" s="1"/>
  <c r="D102" i="11"/>
  <c r="D96" i="11"/>
  <c r="D86" i="11"/>
  <c r="D84" i="11"/>
  <c r="D48" i="11"/>
  <c r="D8" i="11"/>
  <c r="D10" i="11"/>
  <c r="D12" i="11"/>
  <c r="D14" i="11"/>
  <c r="D16" i="11"/>
  <c r="D18" i="11"/>
  <c r="D20" i="11"/>
  <c r="D22" i="11"/>
  <c r="D24" i="11"/>
  <c r="D26" i="11"/>
  <c r="D28" i="11"/>
  <c r="D30" i="11"/>
  <c r="D32" i="11"/>
  <c r="D34" i="11"/>
  <c r="D36" i="11"/>
  <c r="D38" i="11"/>
  <c r="D40" i="11"/>
  <c r="D42" i="11"/>
  <c r="D44" i="11"/>
  <c r="D46" i="11"/>
  <c r="D50" i="11"/>
  <c r="D52" i="11"/>
  <c r="D54" i="11"/>
  <c r="D56" i="11"/>
  <c r="D58" i="11"/>
  <c r="D60" i="11"/>
  <c r="D62" i="11"/>
  <c r="D64" i="11"/>
  <c r="D66" i="11"/>
  <c r="D68" i="11"/>
  <c r="D70" i="11"/>
  <c r="D72" i="11"/>
  <c r="D74" i="11"/>
  <c r="D76" i="11"/>
  <c r="D78" i="11"/>
  <c r="D80" i="11"/>
  <c r="D82" i="11"/>
  <c r="D88" i="11"/>
  <c r="D90" i="11"/>
  <c r="D92" i="11"/>
  <c r="D94" i="11"/>
  <c r="D98" i="11"/>
  <c r="D100" i="11"/>
  <c r="D104" i="11"/>
  <c r="D106" i="11"/>
  <c r="D108" i="11"/>
  <c r="D110" i="11"/>
  <c r="D112" i="11"/>
  <c r="D114" i="11"/>
  <c r="D116" i="11"/>
  <c r="D118" i="11"/>
  <c r="D120" i="11"/>
  <c r="D122" i="11"/>
  <c r="D126" i="11"/>
  <c r="D128" i="11"/>
  <c r="D130" i="11"/>
  <c r="D132" i="11"/>
  <c r="D134" i="11"/>
  <c r="D6" i="11"/>
</calcChain>
</file>

<file path=xl/sharedStrings.xml><?xml version="1.0" encoding="utf-8"?>
<sst xmlns="http://schemas.openxmlformats.org/spreadsheetml/2006/main" count="786" uniqueCount="282">
  <si>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</si>
  <si>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</si>
  <si>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</si>
  <si>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</si>
  <si>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</si>
  <si>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</si>
  <si>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</si>
  <si>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</si>
  <si>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</si>
  <si>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หน่วยงาน : สวนป่าเหนือคลอง  องค์การอุตสหกรรมป่าไม้เขตหาดใหญ่</t>
  </si>
  <si>
    <t>1</t>
  </si>
  <si>
    <t>วิธีเฉพาะเจาะจง</t>
  </si>
  <si>
    <t>ปั๊มน้ำมัน โคกยางปิโตรเลียม</t>
  </si>
  <si>
    <t>สะดวกในการจัดซื้อและสินค้าได้มาตรฐาน</t>
  </si>
  <si>
    <t>ตรงตามความต้องการ</t>
  </si>
  <si>
    <t>ที่ ทส.1412.5.6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</si>
  <si>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</si>
  <si>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</si>
  <si>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</si>
  <si>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</si>
  <si>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</si>
  <si>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</si>
  <si>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</si>
  <si>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</si>
  <si>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</si>
  <si>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</si>
  <si>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</si>
  <si>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</si>
  <si>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</si>
  <si>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</si>
  <si>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</si>
  <si>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</si>
  <si>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</si>
  <si>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</si>
  <si>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</si>
  <si>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</si>
  <si>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</si>
  <si>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</si>
  <si>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</si>
  <si>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</si>
  <si>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</si>
  <si>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</si>
  <si>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</si>
  <si>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</si>
  <si>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</si>
  <si>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</si>
  <si>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</si>
  <si>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</si>
  <si>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หจก.พงศเพชร 2559</t>
  </si>
  <si>
    <t>สรุปผลการดำเนินการจัดซื้อจัดจ้างในรอบเดือน..........ธันวาคม.....2561...........</t>
  </si>
  <si>
    <t xml:space="preserve">บจก.พีเอส คอมเทค (2008) </t>
  </si>
  <si>
    <t>ร้านแสงเทียนเครื่องเชียน</t>
  </si>
  <si>
    <t>รหัสทรัพย์สิน  14506-322/01</t>
  </si>
  <si>
    <t>อู่นิวัฒ การช่าง</t>
  </si>
  <si>
    <t>ราคาที่เสนอ  300.00  บาท</t>
  </si>
  <si>
    <t>ราคาที่ตกลงซื้อหรือจ้าง  300.00  บาท</t>
  </si>
  <si>
    <t>วีรชัย ไดนาโม</t>
  </si>
  <si>
    <t>ร้านคลีนิคชาวสวน</t>
  </si>
  <si>
    <t>อู่สมพลเซอร์วิส</t>
  </si>
  <si>
    <t>รหัสทรัพย์สิน  14506-307/02</t>
  </si>
  <si>
    <t>รหัสทรัพย์สิน  14506-330/01</t>
  </si>
  <si>
    <t>บจก.คูโบต้ามิตรแท้กระบี่</t>
  </si>
  <si>
    <t>ร้านฟอร์ดกระบี่</t>
  </si>
  <si>
    <t>ร้านประสูติรุ่งเรือง</t>
  </si>
  <si>
    <t>ร้านโคกยางวัสดุก่อสร้าง</t>
  </si>
  <si>
    <t>นายเช้า  ฤทธิ์อยู่</t>
  </si>
  <si>
    <t>รถยนต์หมายเลขทะเบียน 1ฒร 9367 กทม</t>
  </si>
  <si>
    <t>รถยนต์หมายเลขทะเบียน  กบ.80-3281</t>
  </si>
  <si>
    <t>รถยนต์หมายเลขทะเบียน  กบ.80-3325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</si>
  <si>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</si>
  <si>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</si>
  <si>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</si>
  <si>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</si>
  <si>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</si>
  <si>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</si>
  <si>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</si>
  <si>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</si>
  <si>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</si>
  <si>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</si>
  <si>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</si>
  <si>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</si>
  <si>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</si>
  <si>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</si>
  <si>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</si>
  <si>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</si>
  <si>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</si>
  <si>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</si>
  <si>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</si>
  <si>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</si>
  <si>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</si>
  <si>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</si>
  <si>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</si>
  <si>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</si>
  <si>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</si>
  <si>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</si>
  <si>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</si>
  <si>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</si>
  <si>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</si>
  <si>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</si>
  <si>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</si>
  <si>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</si>
  <si>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ค่าวัสดุสิ้นเปลืองและเครื่องเขียนแบบพิมพ์</t>
  </si>
  <si>
    <t>ราคาที่เสนอ  2,303.00  บาท</t>
  </si>
  <si>
    <t>ราคาที่ตกลงซื้อหรือจ้าง  2,303.00 บาท</t>
  </si>
  <si>
    <t>ลงวันที่ 4  มกราคม  2562</t>
  </si>
  <si>
    <t>วันที่.....31....เดือน......มกราคม..........พ.ศ.........2562........(2)</t>
  </si>
  <si>
    <t>ค่าน้ำมันเชื้อเพลิงหล่อลื่นและอื่น</t>
  </si>
  <si>
    <t>รถยนต์หมายเลขทะเบียน ตค 2874 สงขลา</t>
  </si>
  <si>
    <t>ราคาที่เสนอ  1,072.00 บาท</t>
  </si>
  <si>
    <t>ราคาที่ตกลงซื้อหรือจ้าง  1,072.00 บาท</t>
  </si>
  <si>
    <t>จัดซื้อปุ๋ยเคมี 25-7-7 บำรุงต้นยางพาราแปลงปี 2560</t>
  </si>
  <si>
    <t>ราคาที่เสนอ  8,800.00  บาท</t>
  </si>
  <si>
    <t>ราคาที่ตกลงซื้อหรือจ้าง  8,800.00  บาท</t>
  </si>
  <si>
    <t>จัดซื้ออุปกรณ์ประกอบการผลิต (จอกยางและลวดรัด)</t>
  </si>
  <si>
    <t>รองรับน้ำยางแปลงปี 2554</t>
  </si>
  <si>
    <t>ราคาเที่เสนอ  8,250.00  บาท</t>
  </si>
  <si>
    <t>ราคที่ตกลงซื้อหรือจ้าง  8,250.00  บาท</t>
  </si>
  <si>
    <t xml:space="preserve">จัดจ้างซ่อมแซมเครื่องตัดหญ้า </t>
  </si>
  <si>
    <t>รหัสทรัพย์สิน 14506-1200/13</t>
  </si>
  <si>
    <t>ราคาเที่เสนอ  1,330.00  บาท</t>
  </si>
  <si>
    <t>ราคที่ตกลงซื้อหรือจ้าง  1,330.00  บาท</t>
  </si>
  <si>
    <t>รหัสทรัพย์สิน 14506-1200/14</t>
  </si>
  <si>
    <t>ร้านควนกุนเกษตรยนต์</t>
  </si>
  <si>
    <t>ราคาที่เสนอ  970.00  บาท</t>
  </si>
  <si>
    <t>ราคาที่ตกลงซื้อหรือจ้าง  970.00  บาท</t>
  </si>
  <si>
    <t>จัดซิ้อหมึกเครื่องปริ้นเตอร์ รหัสทรัพย์สิน 14506-1000/22</t>
  </si>
  <si>
    <t>และรหัสทรัพย์สิน 14506-1450/14</t>
  </si>
  <si>
    <t>ราคาที่เสนอ  5,140.00  บาท</t>
  </si>
  <si>
    <t>ราคาที่ตกลงซื้อหรือจ้าง  5,140.00 บาท</t>
  </si>
  <si>
    <t>ลงวันที่ 7  มกราคม  2562</t>
  </si>
  <si>
    <t>จ้ดจ้างซ่อมแซม รถยนต์หมายเลขทะเบียน กบ.80-3281</t>
  </si>
  <si>
    <t>ราคาที่เสนอ  6,160.00  บาท</t>
  </si>
  <si>
    <t>ราคาที่ตกลงซื้อหรือจ้าง  6,160.00  บาท</t>
  </si>
  <si>
    <t>ราคาที่เสนอ  6,060.00 บาท</t>
  </si>
  <si>
    <t>ราคาที่ตกลงซื้อหรือจ้าง  6,090.00  บาท</t>
  </si>
  <si>
    <t>รหัสทรัพย์สิน 14506-1200/16</t>
  </si>
  <si>
    <t>ราคาที่เสนอ  630.00  บาท</t>
  </si>
  <si>
    <t>ราคาที่ตกลงซื้อหรือจ้าง  630.00  บาท</t>
  </si>
  <si>
    <t>ลงวันที่  11  มกราคม  2562</t>
  </si>
  <si>
    <t>ค่าซ่อมแซม รถยนต์หมายเลขทะเบียน ม 6416 สงขลา</t>
  </si>
  <si>
    <t>ราคาที่เสนอ  1,520.00  บาท</t>
  </si>
  <si>
    <t>ราคาที่ตกลงซื้อหรือจ้าง  1,520.00  บาท</t>
  </si>
  <si>
    <t>ค่าซ่อมแซม รถยนต์หมายเลขทะเบียน ตค 2874 สงขลา</t>
  </si>
  <si>
    <t>รหัสทรัพย์สิน  14506-307/01</t>
  </si>
  <si>
    <t>คลองขนาน บริการ</t>
  </si>
  <si>
    <t>ลงวันที่  14  มกราคม  2562</t>
  </si>
  <si>
    <t>จัดจ้างติดตั้งแผ่นสะท้อนแสง รถยนต์หมายเลขทะเบียน</t>
  </si>
  <si>
    <t>กบ.80-3281 รหัสทรัพย์สิน  14506-322/01</t>
  </si>
  <si>
    <t>วัชระ เซอร์วิส</t>
  </si>
  <si>
    <t>ราคาที่เสนอ  3,500.00  บาท</t>
  </si>
  <si>
    <t>ราคาที่ตกลงซื้อหรือจ้าง  3,500.00  บาท</t>
  </si>
  <si>
    <t>ลงวันที่  15  มกราคม  2562</t>
  </si>
  <si>
    <t>กบ.80-3362 รหัสทรัพย์สิน  14506-307/01</t>
  </si>
  <si>
    <t>ราคาที่เสนอ  3,000.00  บาท</t>
  </si>
  <si>
    <t>ราคาที่ตกลงซื้อหรือจ้าง  3,000.00  บาท</t>
  </si>
  <si>
    <t>กบ.80-3325 รหัสทรัพย์สิน  14506-1050/01</t>
  </si>
  <si>
    <t>ราคาที่เสนอ  8,800.00 บาท</t>
  </si>
  <si>
    <t>ราคาที่ตกลงซื้อหรือจ้าง  8,800.00 บาท</t>
  </si>
  <si>
    <t>จัดซือน้ำมันเชื้อเพลิงหล่อลื่นและอื่น</t>
  </si>
  <si>
    <t>รถยนต์หมายเลขทะเบียน กบ.80-3325</t>
  </si>
  <si>
    <t>รถแทรคเตอร์ล้อยางหมายเลขทะเบียน ตค 2874 สงขลา</t>
  </si>
  <si>
    <t>คลองท่อมอะหลั่ยยนต์</t>
  </si>
  <si>
    <t>ราคาที่เสนอ  880.00 บาท</t>
  </si>
  <si>
    <t>ราคาที่ตกลงซื้อหรือจ้าง  880.00 บาท</t>
  </si>
  <si>
    <t>จัดจ้างซ่อมแซม รถยนต์หมายเลขทะเบียน บท 6297 ลป</t>
  </si>
  <si>
    <t>อู่บุญยืน การช่าง</t>
  </si>
  <si>
    <t>ราคาที่เสนอ  7,940.00  บาท</t>
  </si>
  <si>
    <t>ราคาที่ตกลงซื้อหรือจ้าง  7,940.00   บาท</t>
  </si>
  <si>
    <t>ลงวันที่  17  มกราคม  2562</t>
  </si>
  <si>
    <t>จัดจ้างซ่อมแซม รถยนต์หมายเลขทะเบียน กบ.80-3362</t>
  </si>
  <si>
    <t>หจก.โกศลยางยนต์</t>
  </si>
  <si>
    <t>ราคาที่เสนอ  250.00   บาท</t>
  </si>
  <si>
    <t>ราคาที่ตกลงซื้อหรือจ้าง  250.00  บาท</t>
  </si>
  <si>
    <t>หจก.วังวิเศษปิโตรเลียม</t>
  </si>
  <si>
    <t>ราคาที่เสนอ  680.00   บาท</t>
  </si>
  <si>
    <t>ราคาที่ตกลงซื้อหรือจ้าง  680.00  บาท</t>
  </si>
  <si>
    <t>ลงวันที่  18  มกราคม  2562</t>
  </si>
  <si>
    <t>จัดจ้างซ่อมแซม รถยนต์หมายเลขทะเบียน กบ.80-3281</t>
  </si>
  <si>
    <t>จัดจ้างซ่อมแซมรถยนต์หมายเลขทะเบียน กบ.80-3362</t>
  </si>
  <si>
    <t>ราคาที่เสนอ  6,460.00   บาท</t>
  </si>
  <si>
    <t>ราคาที่ตกลงซื้อหรือจ้าง  6,460.00  บาท</t>
  </si>
  <si>
    <t>ลงวันที่  21  มกราคม  2562</t>
  </si>
  <si>
    <t>จัดจ้างซ่อมแซม รถไถหมายเลขทะเบียน ตค 2874 สข.</t>
  </si>
  <si>
    <t>ราคาที่เสนอ  9,820.00  บาท</t>
  </si>
  <si>
    <t>ราคาที่ตกลงซื้อหรือจ้าง  9,820.00  บาท</t>
  </si>
  <si>
    <t>ราคาที่เสนอ  4,060.00  บาท</t>
  </si>
  <si>
    <t>ราคาที่ตกลงซื้อหรือจ้าง  4,060.00  บาท</t>
  </si>
  <si>
    <t>จัดซื้อวัสดุอุปกรณ์ซ่อมแซมสำนักงาน</t>
  </si>
  <si>
    <t>รหัสทรัพย์สิน  14506-101/01</t>
  </si>
  <si>
    <t>ราคาที่เสนอ  795.00  บาท</t>
  </si>
  <si>
    <t>ราคาที่ตกลงซื้อหรือจ้าง  795.00  บาท</t>
  </si>
  <si>
    <t>ศิริชัย อะไหล่ยนต์</t>
  </si>
  <si>
    <t>ราคาที่เสนอ  2,600.00  บาท</t>
  </si>
  <si>
    <t>ราคาที่ตกลงซื้อหรือจ้าง  2,600.00 บาท</t>
  </si>
  <si>
    <t>ราคาที่เสนอ  1,200.00  บาท</t>
  </si>
  <si>
    <t>ราคาที่ตกลงซื้อหรือจ้าง  1,200.00  บาท</t>
  </si>
  <si>
    <t>ลงวันที่  23  มกราคม  2562</t>
  </si>
  <si>
    <t>เหนือคลองยางยนต์</t>
  </si>
  <si>
    <t>ราคาที่เสนอ  550.00  บาท</t>
  </si>
  <si>
    <t>ราคาที่ตกลงซื้อหรือจ้าง  550.00  บาท</t>
  </si>
  <si>
    <t>ลงวันที่  28  มกราคม  2562</t>
  </si>
  <si>
    <t>ราคาที่เสนอ  6,020.00  บาท</t>
  </si>
  <si>
    <t>ราคาที่ตกลงซื้อหรือจ้าง  6,020.00  บาท</t>
  </si>
  <si>
    <t>ลงวันที่  29  มกราคม  2562</t>
  </si>
  <si>
    <t>จัดซื้อน้ำมันเชื้อเพลิง-หล่อลื่น</t>
  </si>
  <si>
    <t>ลงวันที่ 11  มกราคม  2562</t>
  </si>
  <si>
    <t>ราคาที่เสนอ  3,080.40  บาท</t>
  </si>
  <si>
    <t>ราคาที่ตกลงซื้อหรือจ้าง  3,080.40  บาท</t>
  </si>
  <si>
    <t>รถยนต์หมายเลขทะเบียน กบ.80-3281</t>
  </si>
  <si>
    <t>ราคาที่เสนอ  2,527.00  บาท</t>
  </si>
  <si>
    <t>ราคาที่ตกลงซื้อหรือจ้าง 2,527.00  บาท</t>
  </si>
  <si>
    <t>ราคาที่เสนอ  7,572.65  บาท</t>
  </si>
  <si>
    <t>ราคาที่ตกลงซื้อหรือจ้าง 7,572.65  บาท</t>
  </si>
  <si>
    <t>ราคาที่เสนอ  5,184.00 บาท</t>
  </si>
  <si>
    <t>ราคาที่ตกลงซื้อหรือจ้าง 5,184.00  บาท</t>
  </si>
  <si>
    <t>รถยนต์หมายเลขทะเบียน กบ.80-3362</t>
  </si>
  <si>
    <t>ราคาที่เสนอ  1,796.90  บาท</t>
  </si>
  <si>
    <t>ราคาที่ตกลงซื้อหรือจ้าง  1,796.90 บาท</t>
  </si>
  <si>
    <t>ราคาที่เสนอ  4,805.15 บาท</t>
  </si>
  <si>
    <t>ราคาที่ตกลงซื้อหรือจ้าง  4,805.15 บาท</t>
  </si>
  <si>
    <t>รถยนต์หมายเลขทะเบียน บท 6297 ลำปาง</t>
  </si>
  <si>
    <t>ราคาที่เสนอ  2,823.70  บาท</t>
  </si>
  <si>
    <t>ราคาที่ตกลงซื้อหรือจ้าง 2,823.70  บาท</t>
  </si>
  <si>
    <t>รถยนต์หมายเลขทะเบียน ม 6810 สงขลา</t>
  </si>
  <si>
    <t>ราคาเที่เสนอ  3,487.95  บาท</t>
  </si>
  <si>
    <t>ราคที่ตกลงซื้อหรือจ้าง  3,487.95  บาท</t>
  </si>
  <si>
    <t>รถยนต์หมายเลขทะเบียน ม 6416 สงขลา</t>
  </si>
  <si>
    <t>ราคาเที่เสนอ  4,678.20  บาท</t>
  </si>
  <si>
    <t>ราคที่ตกลงซื้อหรือจ้าง  4,678.20  บาท</t>
  </si>
  <si>
    <t>รถแทรคเตอร็ล้อยางหมายเลขทะเบียน ตค 2874 สงขลา</t>
  </si>
  <si>
    <t>ราคาเที่เสนอ  5,134.00  บาท</t>
  </si>
  <si>
    <t>ราคที่ตกลงซื้อหรือจ้าง  5,134.00  บาท</t>
  </si>
  <si>
    <t>เครื่องสูบน้ำแปลงปี 2525</t>
  </si>
  <si>
    <t>ราคาที่เสนอ  1,383.50  บาท</t>
  </si>
  <si>
    <t>ราคาที่ตกลงซื้อหรือจ้าง  1,383.50  บาท</t>
  </si>
  <si>
    <t>เครื่องสูบน้ำแปลงปี 2530</t>
  </si>
  <si>
    <t>ราคาที่เสนอ  1,283.50  บาท</t>
  </si>
  <si>
    <t>ราคาที่ตกลงซื้อหรือจ้าง  1,283.50  บาท</t>
  </si>
  <si>
    <t>เครื่องปั่นกระแสไฟฟ้าแปลงปี 2525</t>
  </si>
  <si>
    <t>ราคาที่เสนอ  3,850.50  บาท</t>
  </si>
  <si>
    <t>ราคาที่ตกลงซื้อหรือจ้าง  3,850.50  บาท</t>
  </si>
  <si>
    <t>รถจักรยานยนต์หมายเลขทะเบียน คนบ.270 สงขลา</t>
  </si>
  <si>
    <t>ราคาที่เสนอ  1,807.60  บาท</t>
  </si>
  <si>
    <t>ราคาที่ตกลงซื้อหรือจ้าง  1,807.60  บาท</t>
  </si>
  <si>
    <t>รถจักรยานยนต์หมายเลขทะเบียน คนบ.273  สงขลา</t>
  </si>
  <si>
    <t>ราคาที่เสนอ  3,188.40  บาท</t>
  </si>
  <si>
    <t>ราคาที่ตกลงซื้อหรือจ้าง  3,188.40  บาท</t>
  </si>
  <si>
    <t>ลงวันที่ 21  มกราคม  2562</t>
  </si>
  <si>
    <t>ราคาที่เสนอ  7,971.00  บาท</t>
  </si>
  <si>
    <t>ราคาที่ตกลงซื้อหรือจ้าง  7,971.00  บาท</t>
  </si>
  <si>
    <t>ราคาที่เสนอ  2,657.00 บาท</t>
  </si>
  <si>
    <t>ราคาที่ตกลงซื้อหรือจ้าง  2,657.00 บาท</t>
  </si>
  <si>
    <t>รถยนต์หมายเลขทะเบียน  กบ.80-3362</t>
  </si>
  <si>
    <t>ราคาที่เสนอ  1,859.90  บาท</t>
  </si>
  <si>
    <t>ราคาที่ตกลงซื้อหรือจ้าง  1,859.90   บาท</t>
  </si>
  <si>
    <t>ราคาที่เสนอ  1,847.30   บาท</t>
  </si>
  <si>
    <t>ราคาที่ตกลงซื้อหรือจ้าง  1,847.30  บาท</t>
  </si>
  <si>
    <t>ราคาที่เสนอ  3,719.80   บาท</t>
  </si>
  <si>
    <t>ราคาที่ตกลงซื้อหรือจ้าง  3,719.80  บาท</t>
  </si>
  <si>
    <t>ราคาที่ตกลงซื้อหรือจ้าง  3,586.95  บาท</t>
  </si>
  <si>
    <t>ราคาที่เสนอ  3,586.95   บาท</t>
  </si>
  <si>
    <t>ราคาที่เสนอ  4,798.20   บาท</t>
  </si>
  <si>
    <t>ราคาที่ตกลงซื้อหรือจ้าง  4,798.20  บาท</t>
  </si>
  <si>
    <t>ราคาที่เสนอ  5,314.00  บาท</t>
  </si>
  <si>
    <t>ราคาที่ตกลงซื้อหรือจ้าง  5,314.00  บาท</t>
  </si>
  <si>
    <t>เครื่องตัดหญ้าสายสะพาย</t>
  </si>
  <si>
    <t>ราคาที่เสนอ  596.20  บาท</t>
  </si>
  <si>
    <t>ราคาที่ตกลงซื้อหรือจ้าง  596.20  บาท</t>
  </si>
  <si>
    <t>จัดซื้อน้ำมันเชื้อเพลิงหล่อลื่นและอื่น</t>
  </si>
  <si>
    <t>ราคาที่ตกลงซื้อหรือจ้าง  550.50  บาท</t>
  </si>
  <si>
    <t>ลงวันที่ 23  มกราคม  2562</t>
  </si>
  <si>
    <t>ราคาที่เสนอ  2,922.70  บาท</t>
  </si>
  <si>
    <t>ราคาที่ตกลงซื้อหรือจ้าง  2,922.70 บาท</t>
  </si>
  <si>
    <t>ลงวันที่ 28  มกราคม  2562</t>
  </si>
  <si>
    <t>ราคาที่เสนอ  8,369.55  บาท</t>
  </si>
  <si>
    <t>ราคาที่ตกลงซื้อหรือจ้าง  8,369.55 บาท</t>
  </si>
  <si>
    <t>ราคาที่เสนอ  1,833.33 บาท</t>
  </si>
  <si>
    <t>ราคาที่ตกลงซื้อหรือจ้าง  1,833.33  บาท</t>
  </si>
  <si>
    <t>ราคาที่เสนอ  1,301.93  บาท</t>
  </si>
  <si>
    <t>ราคาที่ตกลงซื้อหรือจ้าง  1,301.93  บาท</t>
  </si>
  <si>
    <t>ราคาที่เสนอ  840.67  บาท</t>
  </si>
  <si>
    <t>ราคาที่ตกลงซื้อหรือจ้าง  840.67  บาท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</si>
</sst>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4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sz val="11"/>
      <color theme="1"/>
      <name val="Tahoma"/>
      <family val="2"/>
      <charset val="22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7">
    <xf numFmtId="0" fontId="0" fillId="0" borderId="0" xfId="0"/>
    <xf numFmtId="0" fontId="1" fillId="0" borderId="0" xfId="0" applyFont="1"/>
    <xf numFmtId="0" fontId="1" fillId="0" borderId="2" xfId="0" applyFont="1" applyBorder="1"/>
    <xf numFmtId="0" fontId="1" fillId="0" borderId="0" xfId="0" applyFont="1" applyAlignme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1" fillId="0" borderId="2" xfId="0" applyNumberFormat="1" applyFont="1" applyBorder="1" applyAlignment="1"/>
    <xf numFmtId="49" fontId="1" fillId="0" borderId="2" xfId="0" applyNumberFormat="1" applyFont="1" applyBorder="1" applyAlignment="1">
      <alignment horizontal="left"/>
    </xf>
    <xf numFmtId="0" fontId="1" fillId="0" borderId="3" xfId="0" applyFont="1" applyBorder="1" applyAlignment="1"/>
    <xf numFmtId="0" fontId="1" fillId="0" borderId="3" xfId="0" applyFont="1" applyBorder="1"/>
    <xf numFmtId="0" fontId="1" fillId="0" borderId="3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/>
    </xf>
    <xf numFmtId="43" fontId="1" fillId="0" borderId="0" xfId="1" applyFont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3" fontId="1" fillId="0" borderId="2" xfId="1" applyFont="1" applyBorder="1" applyAlignment="1">
      <alignment horizontal="center" vertical="center"/>
    </xf>
    <xf numFmtId="43" fontId="1" fillId="0" borderId="3" xfId="1" applyFont="1" applyBorder="1" applyAlignment="1">
      <alignment horizontal="center" vertical="center"/>
    </xf>
    <xf numFmtId="0" fontId="2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CC00CC"/>
      <color rgb="FFFF9900"/>
      <color rgb="FF0000FF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4316075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CC00CC"/>
  </sheetPr>
  <dimension ref="A1:N146"/>
  <sheetViews>
    <sheetView tabSelected="1" topLeftCell="A82" zoomScale="90" zoomScaleNormal="90" workbookViewId="0">
      <selection activeCell="F113" sqref="F113"/>
    </sheetView>
  </sheetViews>
  <sheetFormatPr defaultColWidth="9" defaultRowHeight="21" x14ac:dyDescent="0.35"/>
  <cols>
    <col min="1" max="1" width="6.75" style="18" customWidth="1"/>
    <col min="2" max="2" width="41" style="1" customWidth="1"/>
    <col min="3" max="3" width="16.125" style="19" bestFit="1" customWidth="1"/>
    <col min="4" max="4" width="14" style="19" customWidth="1"/>
    <col min="5" max="5" width="15" style="1" customWidth="1"/>
    <col min="6" max="6" width="30.125" style="1" customWidth="1"/>
    <col min="7" max="7" width="33.25" style="20" customWidth="1"/>
    <col min="8" max="8" width="31.25" style="20" customWidth="1"/>
    <col min="9" max="9" width="24.5" style="20" customWidth="1"/>
    <col min="10" max="16384" width="9" style="1"/>
  </cols>
  <sheetData>
    <row r="1" spans="1:14" x14ac:dyDescent="0.35">
      <c r="A1" s="26" t="s">
        <v>49</v>
      </c>
      <c r="B1" s="26"/>
      <c r="C1" s="26"/>
      <c r="D1" s="26"/>
      <c r="E1" s="26"/>
      <c r="F1" s="26"/>
      <c r="G1" s="26"/>
      <c r="H1" s="26"/>
      <c r="I1" s="26"/>
      <c r="J1" s="3"/>
      <c r="K1" s="3"/>
      <c r="L1" s="3"/>
      <c r="M1" s="3"/>
      <c r="N1" s="3"/>
    </row>
    <row r="2" spans="1:14" x14ac:dyDescent="0.35">
      <c r="A2" s="26" t="s">
        <v>9</v>
      </c>
      <c r="B2" s="26"/>
      <c r="C2" s="26"/>
      <c r="D2" s="26"/>
      <c r="E2" s="26"/>
      <c r="F2" s="26"/>
      <c r="G2" s="26"/>
      <c r="H2" s="26"/>
      <c r="I2" s="26"/>
      <c r="J2" s="3"/>
      <c r="K2" s="3"/>
      <c r="L2" s="3"/>
      <c r="M2" s="3"/>
      <c r="N2" s="3"/>
    </row>
    <row r="3" spans="1:14" x14ac:dyDescent="0.35">
      <c r="A3" s="26" t="s">
        <v>105</v>
      </c>
      <c r="B3" s="26"/>
      <c r="C3" s="26"/>
      <c r="D3" s="26"/>
      <c r="E3" s="26"/>
      <c r="F3" s="26"/>
      <c r="G3" s="26"/>
      <c r="H3" s="26"/>
      <c r="I3" s="26"/>
      <c r="J3" s="3"/>
      <c r="K3" s="3"/>
      <c r="L3" s="3"/>
      <c r="M3" s="3"/>
      <c r="N3" s="3"/>
    </row>
    <row r="4" spans="1:14" x14ac:dyDescent="0.35">
      <c r="A4" s="4"/>
      <c r="B4" s="5"/>
      <c r="C4" s="6"/>
      <c r="D4" s="6"/>
      <c r="E4" s="5"/>
      <c r="F4" s="5"/>
      <c r="G4" s="7"/>
      <c r="H4" s="7"/>
      <c r="I4" s="7"/>
      <c r="J4" s="3"/>
      <c r="K4" s="3"/>
      <c r="L4" s="3"/>
      <c r="M4" s="3"/>
      <c r="N4" s="3"/>
    </row>
    <row r="5" spans="1:14" ht="42" x14ac:dyDescent="0.35">
      <c r="A5" s="8" t="s">
        <v>0</v>
      </c>
      <c r="B5" s="9" t="s">
        <v>1</v>
      </c>
      <c r="C5" s="10" t="s">
        <v>2</v>
      </c>
      <c r="D5" s="11" t="s">
        <v>3</v>
      </c>
      <c r="E5" s="12" t="s">
        <v>4</v>
      </c>
      <c r="F5" s="12" t="s">
        <v>8</v>
      </c>
      <c r="G5" s="12" t="s">
        <v>5</v>
      </c>
      <c r="H5" s="12" t="s">
        <v>6</v>
      </c>
      <c r="I5" s="12" t="s">
        <v>7</v>
      </c>
    </row>
    <row r="6" spans="1:14" ht="26.25" customHeight="1" x14ac:dyDescent="0.35">
      <c r="A6" s="22" t="s">
        <v>10</v>
      </c>
      <c r="B6" s="13" t="s">
        <v>101</v>
      </c>
      <c r="C6" s="24">
        <v>2303</v>
      </c>
      <c r="D6" s="24">
        <f>+C6</f>
        <v>2303</v>
      </c>
      <c r="E6" s="22" t="s">
        <v>11</v>
      </c>
      <c r="F6" s="14" t="s">
        <v>51</v>
      </c>
      <c r="G6" s="14" t="s">
        <v>51</v>
      </c>
      <c r="H6" s="14" t="s">
        <v>13</v>
      </c>
      <c r="I6" s="14" t="s">
        <v>15</v>
      </c>
    </row>
    <row r="7" spans="1:14" ht="27" customHeight="1" x14ac:dyDescent="0.35">
      <c r="A7" s="23"/>
      <c r="B7" s="15"/>
      <c r="C7" s="25"/>
      <c r="D7" s="25"/>
      <c r="E7" s="23"/>
      <c r="F7" s="16" t="s">
        <v>102</v>
      </c>
      <c r="G7" s="17" t="s">
        <v>103</v>
      </c>
      <c r="H7" s="17" t="s">
        <v>14</v>
      </c>
      <c r="I7" s="17" t="s">
        <v>104</v>
      </c>
    </row>
    <row r="8" spans="1:14" ht="26.25" customHeight="1" x14ac:dyDescent="0.35">
      <c r="A8" s="22" t="s">
        <v>16</v>
      </c>
      <c r="B8" s="13" t="s">
        <v>106</v>
      </c>
      <c r="C8" s="24">
        <v>1072</v>
      </c>
      <c r="D8" s="24">
        <f t="shared" ref="D8" si="0">+C8</f>
        <v>1072</v>
      </c>
      <c r="E8" s="22" t="s">
        <v>11</v>
      </c>
      <c r="F8" s="2" t="s">
        <v>61</v>
      </c>
      <c r="G8" s="2" t="s">
        <v>61</v>
      </c>
      <c r="H8" s="14" t="s">
        <v>13</v>
      </c>
      <c r="I8" s="14" t="s">
        <v>15</v>
      </c>
    </row>
    <row r="9" spans="1:14" ht="27" customHeight="1" x14ac:dyDescent="0.35">
      <c r="A9" s="23"/>
      <c r="B9" s="15" t="s">
        <v>107</v>
      </c>
      <c r="C9" s="25"/>
      <c r="D9" s="25"/>
      <c r="E9" s="23"/>
      <c r="F9" s="16" t="s">
        <v>108</v>
      </c>
      <c r="G9" s="17" t="s">
        <v>109</v>
      </c>
      <c r="H9" s="17" t="s">
        <v>14</v>
      </c>
      <c r="I9" s="17" t="s">
        <v>104</v>
      </c>
    </row>
    <row r="10" spans="1:14" ht="26.25" customHeight="1" x14ac:dyDescent="0.35">
      <c r="A10" s="22" t="s">
        <v>17</v>
      </c>
      <c r="B10" s="13" t="s">
        <v>110</v>
      </c>
      <c r="C10" s="24">
        <v>8800</v>
      </c>
      <c r="D10" s="24">
        <f t="shared" ref="D10" si="1">+C10</f>
        <v>8800</v>
      </c>
      <c r="E10" s="22" t="s">
        <v>11</v>
      </c>
      <c r="F10" s="14" t="s">
        <v>57</v>
      </c>
      <c r="G10" s="14" t="s">
        <v>57</v>
      </c>
      <c r="H10" s="14" t="s">
        <v>13</v>
      </c>
      <c r="I10" s="14" t="s">
        <v>15</v>
      </c>
    </row>
    <row r="11" spans="1:14" ht="27" customHeight="1" x14ac:dyDescent="0.35">
      <c r="A11" s="23"/>
      <c r="B11" s="15"/>
      <c r="C11" s="25"/>
      <c r="D11" s="25"/>
      <c r="E11" s="23"/>
      <c r="F11" s="17" t="s">
        <v>111</v>
      </c>
      <c r="G11" s="17" t="s">
        <v>112</v>
      </c>
      <c r="H11" s="17" t="s">
        <v>14</v>
      </c>
      <c r="I11" s="17" t="s">
        <v>104</v>
      </c>
    </row>
    <row r="12" spans="1:14" ht="26.25" customHeight="1" x14ac:dyDescent="0.35">
      <c r="A12" s="22" t="s">
        <v>18</v>
      </c>
      <c r="B12" s="13" t="s">
        <v>113</v>
      </c>
      <c r="C12" s="24">
        <v>8250</v>
      </c>
      <c r="D12" s="24">
        <f t="shared" ref="D12" si="2">+C12</f>
        <v>8250</v>
      </c>
      <c r="E12" s="22" t="s">
        <v>11</v>
      </c>
      <c r="F12" s="14" t="s">
        <v>57</v>
      </c>
      <c r="G12" s="14" t="s">
        <v>57</v>
      </c>
      <c r="H12" s="14" t="s">
        <v>13</v>
      </c>
      <c r="I12" s="14" t="s">
        <v>15</v>
      </c>
    </row>
    <row r="13" spans="1:14" ht="27" customHeight="1" x14ac:dyDescent="0.35">
      <c r="A13" s="23"/>
      <c r="B13" s="15" t="s">
        <v>114</v>
      </c>
      <c r="C13" s="25"/>
      <c r="D13" s="25"/>
      <c r="E13" s="23"/>
      <c r="F13" s="17" t="s">
        <v>115</v>
      </c>
      <c r="G13" s="17" t="s">
        <v>116</v>
      </c>
      <c r="H13" s="17" t="s">
        <v>14</v>
      </c>
      <c r="I13" s="17" t="s">
        <v>104</v>
      </c>
    </row>
    <row r="14" spans="1:14" ht="26.25" customHeight="1" x14ac:dyDescent="0.35">
      <c r="A14" s="22" t="s">
        <v>19</v>
      </c>
      <c r="B14" s="13" t="s">
        <v>117</v>
      </c>
      <c r="C14" s="24">
        <v>1330</v>
      </c>
      <c r="D14" s="24">
        <f t="shared" ref="D14" si="3">+C14</f>
        <v>1330</v>
      </c>
      <c r="E14" s="22" t="s">
        <v>11</v>
      </c>
      <c r="F14" s="14" t="s">
        <v>122</v>
      </c>
      <c r="G14" s="14" t="s">
        <v>122</v>
      </c>
      <c r="H14" s="14" t="s">
        <v>13</v>
      </c>
      <c r="I14" s="14" t="s">
        <v>15</v>
      </c>
    </row>
    <row r="15" spans="1:14" ht="27" customHeight="1" x14ac:dyDescent="0.35">
      <c r="A15" s="23"/>
      <c r="B15" s="15" t="s">
        <v>118</v>
      </c>
      <c r="C15" s="25"/>
      <c r="D15" s="25"/>
      <c r="E15" s="23"/>
      <c r="F15" s="17" t="s">
        <v>119</v>
      </c>
      <c r="G15" s="17" t="s">
        <v>120</v>
      </c>
      <c r="H15" s="17" t="s">
        <v>14</v>
      </c>
      <c r="I15" s="17" t="s">
        <v>104</v>
      </c>
    </row>
    <row r="16" spans="1:14" ht="26.25" customHeight="1" x14ac:dyDescent="0.35">
      <c r="A16" s="22" t="s">
        <v>20</v>
      </c>
      <c r="B16" s="13" t="s">
        <v>117</v>
      </c>
      <c r="C16" s="24">
        <v>970</v>
      </c>
      <c r="D16" s="24">
        <f t="shared" ref="D16" si="4">+C16</f>
        <v>970</v>
      </c>
      <c r="E16" s="22" t="s">
        <v>11</v>
      </c>
      <c r="F16" s="14" t="s">
        <v>122</v>
      </c>
      <c r="G16" s="14" t="s">
        <v>122</v>
      </c>
      <c r="H16" s="14" t="s">
        <v>13</v>
      </c>
      <c r="I16" s="14" t="s">
        <v>15</v>
      </c>
    </row>
    <row r="17" spans="1:9" ht="27" customHeight="1" x14ac:dyDescent="0.35">
      <c r="A17" s="23"/>
      <c r="B17" s="15" t="s">
        <v>121</v>
      </c>
      <c r="C17" s="25"/>
      <c r="D17" s="25"/>
      <c r="E17" s="23"/>
      <c r="F17" s="17" t="s">
        <v>123</v>
      </c>
      <c r="G17" s="17" t="s">
        <v>124</v>
      </c>
      <c r="H17" s="17" t="s">
        <v>14</v>
      </c>
      <c r="I17" s="17" t="s">
        <v>104</v>
      </c>
    </row>
    <row r="18" spans="1:9" ht="26.25" customHeight="1" x14ac:dyDescent="0.35">
      <c r="A18" s="22" t="s">
        <v>21</v>
      </c>
      <c r="B18" s="13" t="s">
        <v>125</v>
      </c>
      <c r="C18" s="24">
        <v>5140</v>
      </c>
      <c r="D18" s="24">
        <f t="shared" ref="D18" si="5">+C18</f>
        <v>5140</v>
      </c>
      <c r="E18" s="22" t="s">
        <v>11</v>
      </c>
      <c r="F18" s="14" t="s">
        <v>50</v>
      </c>
      <c r="G18" s="14" t="s">
        <v>50</v>
      </c>
      <c r="H18" s="14" t="s">
        <v>13</v>
      </c>
      <c r="I18" s="14" t="s">
        <v>15</v>
      </c>
    </row>
    <row r="19" spans="1:9" ht="27" customHeight="1" x14ac:dyDescent="0.35">
      <c r="A19" s="23"/>
      <c r="B19" s="15" t="s">
        <v>126</v>
      </c>
      <c r="C19" s="25"/>
      <c r="D19" s="25"/>
      <c r="E19" s="23"/>
      <c r="F19" s="17" t="s">
        <v>127</v>
      </c>
      <c r="G19" s="17" t="s">
        <v>128</v>
      </c>
      <c r="H19" s="17" t="s">
        <v>14</v>
      </c>
      <c r="I19" s="17" t="s">
        <v>129</v>
      </c>
    </row>
    <row r="20" spans="1:9" ht="26.25" customHeight="1" x14ac:dyDescent="0.35">
      <c r="A20" s="22" t="s">
        <v>22</v>
      </c>
      <c r="B20" s="13" t="s">
        <v>130</v>
      </c>
      <c r="C20" s="24">
        <v>6160</v>
      </c>
      <c r="D20" s="24">
        <f t="shared" ref="D20" si="6">+C20</f>
        <v>6160</v>
      </c>
      <c r="E20" s="22" t="s">
        <v>11</v>
      </c>
      <c r="F20" s="14" t="s">
        <v>53</v>
      </c>
      <c r="G20" s="14" t="s">
        <v>53</v>
      </c>
      <c r="H20" s="14" t="s">
        <v>13</v>
      </c>
      <c r="I20" s="14" t="s">
        <v>15</v>
      </c>
    </row>
    <row r="21" spans="1:9" ht="27" customHeight="1" x14ac:dyDescent="0.35">
      <c r="A21" s="23"/>
      <c r="B21" s="15" t="s">
        <v>52</v>
      </c>
      <c r="C21" s="25"/>
      <c r="D21" s="25"/>
      <c r="E21" s="23"/>
      <c r="F21" s="17" t="s">
        <v>131</v>
      </c>
      <c r="G21" s="17" t="s">
        <v>132</v>
      </c>
      <c r="H21" s="17" t="s">
        <v>14</v>
      </c>
      <c r="I21" s="17" t="s">
        <v>129</v>
      </c>
    </row>
    <row r="22" spans="1:9" ht="27" customHeight="1" x14ac:dyDescent="0.35">
      <c r="A22" s="22" t="s">
        <v>23</v>
      </c>
      <c r="B22" s="13" t="s">
        <v>177</v>
      </c>
      <c r="C22" s="24">
        <v>6090</v>
      </c>
      <c r="D22" s="24">
        <f t="shared" ref="D22" si="7">+C22</f>
        <v>6090</v>
      </c>
      <c r="E22" s="22" t="s">
        <v>11</v>
      </c>
      <c r="F22" s="14" t="s">
        <v>53</v>
      </c>
      <c r="G22" s="14" t="s">
        <v>53</v>
      </c>
      <c r="H22" s="14" t="s">
        <v>13</v>
      </c>
      <c r="I22" s="14" t="s">
        <v>15</v>
      </c>
    </row>
    <row r="23" spans="1:9" ht="27" customHeight="1" x14ac:dyDescent="0.35">
      <c r="A23" s="23"/>
      <c r="B23" s="15" t="s">
        <v>52</v>
      </c>
      <c r="C23" s="25"/>
      <c r="D23" s="25"/>
      <c r="E23" s="23"/>
      <c r="F23" s="17" t="s">
        <v>133</v>
      </c>
      <c r="G23" s="17" t="s">
        <v>134</v>
      </c>
      <c r="H23" s="17" t="s">
        <v>14</v>
      </c>
      <c r="I23" s="17" t="s">
        <v>129</v>
      </c>
    </row>
    <row r="24" spans="1:9" ht="27" customHeight="1" x14ac:dyDescent="0.35">
      <c r="A24" s="22" t="s">
        <v>24</v>
      </c>
      <c r="B24" s="13" t="s">
        <v>117</v>
      </c>
      <c r="C24" s="24">
        <v>630</v>
      </c>
      <c r="D24" s="24">
        <f t="shared" ref="D24" si="8">+C24</f>
        <v>630</v>
      </c>
      <c r="E24" s="22" t="s">
        <v>11</v>
      </c>
      <c r="F24" s="14" t="s">
        <v>122</v>
      </c>
      <c r="G24" s="14" t="s">
        <v>122</v>
      </c>
      <c r="H24" s="14" t="s">
        <v>13</v>
      </c>
      <c r="I24" s="14" t="s">
        <v>15</v>
      </c>
    </row>
    <row r="25" spans="1:9" ht="27" customHeight="1" x14ac:dyDescent="0.35">
      <c r="A25" s="23"/>
      <c r="B25" s="15" t="s">
        <v>135</v>
      </c>
      <c r="C25" s="25"/>
      <c r="D25" s="25"/>
      <c r="E25" s="23"/>
      <c r="F25" s="17" t="s">
        <v>136</v>
      </c>
      <c r="G25" s="17" t="s">
        <v>137</v>
      </c>
      <c r="H25" s="17" t="s">
        <v>14</v>
      </c>
      <c r="I25" s="17" t="s">
        <v>138</v>
      </c>
    </row>
    <row r="26" spans="1:9" ht="27" customHeight="1" x14ac:dyDescent="0.35">
      <c r="A26" s="22" t="s">
        <v>25</v>
      </c>
      <c r="B26" s="13" t="s">
        <v>139</v>
      </c>
      <c r="C26" s="24">
        <v>1520</v>
      </c>
      <c r="D26" s="24">
        <f t="shared" ref="D26" si="9">+C26</f>
        <v>1520</v>
      </c>
      <c r="E26" s="22" t="s">
        <v>11</v>
      </c>
      <c r="F26" s="14" t="s">
        <v>56</v>
      </c>
      <c r="G26" s="14" t="s">
        <v>56</v>
      </c>
      <c r="H26" s="14" t="s">
        <v>13</v>
      </c>
      <c r="I26" s="14" t="s">
        <v>15</v>
      </c>
    </row>
    <row r="27" spans="1:9" ht="27" customHeight="1" x14ac:dyDescent="0.35">
      <c r="A27" s="23"/>
      <c r="B27" s="15" t="s">
        <v>60</v>
      </c>
      <c r="C27" s="25"/>
      <c r="D27" s="25"/>
      <c r="E27" s="23"/>
      <c r="F27" s="17" t="s">
        <v>140</v>
      </c>
      <c r="G27" s="17" t="s">
        <v>141</v>
      </c>
      <c r="H27" s="17" t="s">
        <v>14</v>
      </c>
      <c r="I27" s="17" t="s">
        <v>145</v>
      </c>
    </row>
    <row r="28" spans="1:9" ht="27" customHeight="1" x14ac:dyDescent="0.35">
      <c r="A28" s="22" t="s">
        <v>26</v>
      </c>
      <c r="B28" s="13" t="s">
        <v>142</v>
      </c>
      <c r="C28" s="24">
        <v>300</v>
      </c>
      <c r="D28" s="24">
        <f t="shared" ref="D28" si="10">+C28</f>
        <v>300</v>
      </c>
      <c r="E28" s="22" t="s">
        <v>11</v>
      </c>
      <c r="F28" s="14" t="s">
        <v>144</v>
      </c>
      <c r="G28" s="14" t="s">
        <v>144</v>
      </c>
      <c r="H28" s="14" t="s">
        <v>13</v>
      </c>
      <c r="I28" s="14" t="s">
        <v>15</v>
      </c>
    </row>
    <row r="29" spans="1:9" ht="27" customHeight="1" x14ac:dyDescent="0.35">
      <c r="A29" s="23"/>
      <c r="B29" s="15" t="s">
        <v>143</v>
      </c>
      <c r="C29" s="25"/>
      <c r="D29" s="25"/>
      <c r="E29" s="23"/>
      <c r="F29" s="17" t="s">
        <v>54</v>
      </c>
      <c r="G29" s="17" t="s">
        <v>55</v>
      </c>
      <c r="H29" s="17" t="s">
        <v>14</v>
      </c>
      <c r="I29" s="17" t="s">
        <v>145</v>
      </c>
    </row>
    <row r="30" spans="1:9" ht="27" customHeight="1" x14ac:dyDescent="0.35">
      <c r="A30" s="22" t="s">
        <v>27</v>
      </c>
      <c r="B30" s="13" t="s">
        <v>146</v>
      </c>
      <c r="C30" s="24">
        <v>3500</v>
      </c>
      <c r="D30" s="24">
        <f t="shared" ref="D30" si="11">+C30</f>
        <v>3500</v>
      </c>
      <c r="E30" s="22" t="s">
        <v>11</v>
      </c>
      <c r="F30" s="14" t="s">
        <v>148</v>
      </c>
      <c r="G30" s="14" t="s">
        <v>148</v>
      </c>
      <c r="H30" s="14" t="s">
        <v>13</v>
      </c>
      <c r="I30" s="14" t="s">
        <v>15</v>
      </c>
    </row>
    <row r="31" spans="1:9" ht="27" customHeight="1" x14ac:dyDescent="0.35">
      <c r="A31" s="23"/>
      <c r="B31" s="15" t="s">
        <v>147</v>
      </c>
      <c r="C31" s="25"/>
      <c r="D31" s="25"/>
      <c r="E31" s="23"/>
      <c r="F31" s="17" t="s">
        <v>149</v>
      </c>
      <c r="G31" s="17" t="s">
        <v>150</v>
      </c>
      <c r="H31" s="17" t="s">
        <v>14</v>
      </c>
      <c r="I31" s="17" t="s">
        <v>151</v>
      </c>
    </row>
    <row r="32" spans="1:9" ht="26.25" customHeight="1" x14ac:dyDescent="0.35">
      <c r="A32" s="22" t="s">
        <v>28</v>
      </c>
      <c r="B32" s="13" t="s">
        <v>146</v>
      </c>
      <c r="C32" s="24">
        <v>3000</v>
      </c>
      <c r="D32" s="24">
        <f t="shared" ref="D32" si="12">+C32</f>
        <v>3000</v>
      </c>
      <c r="E32" s="22" t="s">
        <v>11</v>
      </c>
      <c r="F32" s="14" t="s">
        <v>148</v>
      </c>
      <c r="G32" s="14" t="s">
        <v>148</v>
      </c>
      <c r="H32" s="14" t="s">
        <v>13</v>
      </c>
      <c r="I32" s="14" t="s">
        <v>15</v>
      </c>
    </row>
    <row r="33" spans="1:9" ht="27" customHeight="1" x14ac:dyDescent="0.35">
      <c r="A33" s="23"/>
      <c r="B33" s="15" t="s">
        <v>152</v>
      </c>
      <c r="C33" s="25"/>
      <c r="D33" s="25"/>
      <c r="E33" s="23"/>
      <c r="F33" s="17" t="s">
        <v>153</v>
      </c>
      <c r="G33" s="17" t="s">
        <v>154</v>
      </c>
      <c r="H33" s="17" t="s">
        <v>14</v>
      </c>
      <c r="I33" s="17" t="s">
        <v>151</v>
      </c>
    </row>
    <row r="34" spans="1:9" ht="26.25" customHeight="1" x14ac:dyDescent="0.35">
      <c r="A34" s="22" t="s">
        <v>29</v>
      </c>
      <c r="B34" s="13" t="s">
        <v>146</v>
      </c>
      <c r="C34" s="24">
        <v>3000</v>
      </c>
      <c r="D34" s="24">
        <f t="shared" ref="D34" si="13">+C34</f>
        <v>3000</v>
      </c>
      <c r="E34" s="22" t="s">
        <v>11</v>
      </c>
      <c r="F34" s="14" t="s">
        <v>148</v>
      </c>
      <c r="G34" s="14" t="s">
        <v>148</v>
      </c>
      <c r="H34" s="14" t="s">
        <v>13</v>
      </c>
      <c r="I34" s="14" t="s">
        <v>15</v>
      </c>
    </row>
    <row r="35" spans="1:9" ht="27" customHeight="1" x14ac:dyDescent="0.35">
      <c r="A35" s="23"/>
      <c r="B35" s="15" t="s">
        <v>155</v>
      </c>
      <c r="C35" s="25"/>
      <c r="D35" s="25"/>
      <c r="E35" s="23"/>
      <c r="F35" s="17" t="s">
        <v>153</v>
      </c>
      <c r="G35" s="17" t="s">
        <v>154</v>
      </c>
      <c r="H35" s="17" t="s">
        <v>14</v>
      </c>
      <c r="I35" s="17" t="s">
        <v>151</v>
      </c>
    </row>
    <row r="36" spans="1:9" ht="26.25" customHeight="1" x14ac:dyDescent="0.35">
      <c r="A36" s="22" t="s">
        <v>30</v>
      </c>
      <c r="B36" s="13" t="s">
        <v>110</v>
      </c>
      <c r="C36" s="24">
        <v>8800</v>
      </c>
      <c r="D36" s="24">
        <f t="shared" ref="D36" si="14">+C36</f>
        <v>8800</v>
      </c>
      <c r="E36" s="22" t="s">
        <v>11</v>
      </c>
      <c r="F36" s="14" t="s">
        <v>57</v>
      </c>
      <c r="G36" s="14" t="s">
        <v>57</v>
      </c>
      <c r="H36" s="14" t="s">
        <v>13</v>
      </c>
      <c r="I36" s="14" t="s">
        <v>15</v>
      </c>
    </row>
    <row r="37" spans="1:9" ht="27" customHeight="1" x14ac:dyDescent="0.35">
      <c r="A37" s="23"/>
      <c r="B37" s="15"/>
      <c r="C37" s="25"/>
      <c r="D37" s="25"/>
      <c r="E37" s="23"/>
      <c r="F37" s="17" t="s">
        <v>156</v>
      </c>
      <c r="G37" s="17" t="s">
        <v>157</v>
      </c>
      <c r="H37" s="17" t="s">
        <v>14</v>
      </c>
      <c r="I37" s="17" t="s">
        <v>151</v>
      </c>
    </row>
    <row r="38" spans="1:9" ht="26.25" customHeight="1" x14ac:dyDescent="0.35">
      <c r="A38" s="22" t="s">
        <v>31</v>
      </c>
      <c r="B38" s="13" t="s">
        <v>158</v>
      </c>
      <c r="C38" s="24">
        <v>880</v>
      </c>
      <c r="D38" s="24">
        <f t="shared" ref="D38" si="15">+C38</f>
        <v>880</v>
      </c>
      <c r="E38" s="22" t="s">
        <v>11</v>
      </c>
      <c r="F38" s="14" t="s">
        <v>161</v>
      </c>
      <c r="G38" s="14" t="s">
        <v>161</v>
      </c>
      <c r="H38" s="14" t="s">
        <v>13</v>
      </c>
      <c r="I38" s="14" t="s">
        <v>15</v>
      </c>
    </row>
    <row r="39" spans="1:9" ht="27" customHeight="1" x14ac:dyDescent="0.35">
      <c r="A39" s="23"/>
      <c r="B39" s="15" t="s">
        <v>160</v>
      </c>
      <c r="C39" s="25"/>
      <c r="D39" s="25"/>
      <c r="E39" s="23"/>
      <c r="F39" s="17" t="s">
        <v>162</v>
      </c>
      <c r="G39" s="17" t="s">
        <v>163</v>
      </c>
      <c r="H39" s="17" t="s">
        <v>14</v>
      </c>
      <c r="I39" s="17" t="s">
        <v>151</v>
      </c>
    </row>
    <row r="40" spans="1:9" ht="26.25" customHeight="1" x14ac:dyDescent="0.35">
      <c r="A40" s="22" t="s">
        <v>32</v>
      </c>
      <c r="B40" s="13" t="s">
        <v>164</v>
      </c>
      <c r="C40" s="24">
        <v>7940</v>
      </c>
      <c r="D40" s="24">
        <f t="shared" ref="D40" si="16">+C40</f>
        <v>7940</v>
      </c>
      <c r="E40" s="22" t="s">
        <v>11</v>
      </c>
      <c r="F40" s="2" t="s">
        <v>165</v>
      </c>
      <c r="G40" s="2" t="s">
        <v>165</v>
      </c>
      <c r="H40" s="14" t="s">
        <v>13</v>
      </c>
      <c r="I40" s="14" t="s">
        <v>15</v>
      </c>
    </row>
    <row r="41" spans="1:9" ht="27" customHeight="1" x14ac:dyDescent="0.35">
      <c r="A41" s="23"/>
      <c r="B41" s="15"/>
      <c r="C41" s="25"/>
      <c r="D41" s="25"/>
      <c r="E41" s="23"/>
      <c r="F41" s="17" t="s">
        <v>166</v>
      </c>
      <c r="G41" s="17" t="s">
        <v>167</v>
      </c>
      <c r="H41" s="17" t="s">
        <v>14</v>
      </c>
      <c r="I41" s="17" t="s">
        <v>168</v>
      </c>
    </row>
    <row r="42" spans="1:9" ht="26.25" customHeight="1" x14ac:dyDescent="0.35">
      <c r="A42" s="22" t="s">
        <v>33</v>
      </c>
      <c r="B42" s="13" t="s">
        <v>169</v>
      </c>
      <c r="C42" s="24">
        <v>250</v>
      </c>
      <c r="D42" s="24">
        <f t="shared" ref="D42" si="17">+C42</f>
        <v>250</v>
      </c>
      <c r="E42" s="22" t="s">
        <v>11</v>
      </c>
      <c r="F42" s="14" t="s">
        <v>170</v>
      </c>
      <c r="G42" s="14" t="s">
        <v>170</v>
      </c>
      <c r="H42" s="14" t="s">
        <v>13</v>
      </c>
      <c r="I42" s="14" t="s">
        <v>15</v>
      </c>
    </row>
    <row r="43" spans="1:9" ht="27" customHeight="1" x14ac:dyDescent="0.35">
      <c r="A43" s="23"/>
      <c r="B43" s="15" t="s">
        <v>143</v>
      </c>
      <c r="C43" s="25"/>
      <c r="D43" s="25"/>
      <c r="E43" s="23"/>
      <c r="F43" s="17" t="s">
        <v>171</v>
      </c>
      <c r="G43" s="17" t="s">
        <v>172</v>
      </c>
      <c r="H43" s="17" t="s">
        <v>14</v>
      </c>
      <c r="I43" s="17" t="s">
        <v>168</v>
      </c>
    </row>
    <row r="44" spans="1:9" ht="27" customHeight="1" x14ac:dyDescent="0.35">
      <c r="A44" s="22" t="s">
        <v>34</v>
      </c>
      <c r="B44" s="13" t="s">
        <v>158</v>
      </c>
      <c r="C44" s="24">
        <v>680</v>
      </c>
      <c r="D44" s="24">
        <f t="shared" ref="D44" si="18">+C44</f>
        <v>680</v>
      </c>
      <c r="E44" s="22" t="s">
        <v>11</v>
      </c>
      <c r="F44" s="14" t="s">
        <v>173</v>
      </c>
      <c r="G44" s="14" t="s">
        <v>173</v>
      </c>
      <c r="H44" s="14" t="s">
        <v>13</v>
      </c>
      <c r="I44" s="14" t="s">
        <v>15</v>
      </c>
    </row>
    <row r="45" spans="1:9" ht="27" customHeight="1" x14ac:dyDescent="0.35">
      <c r="A45" s="23"/>
      <c r="B45" s="15" t="s">
        <v>159</v>
      </c>
      <c r="C45" s="25"/>
      <c r="D45" s="25"/>
      <c r="E45" s="23"/>
      <c r="F45" s="17" t="s">
        <v>174</v>
      </c>
      <c r="G45" s="17" t="s">
        <v>175</v>
      </c>
      <c r="H45" s="17" t="s">
        <v>14</v>
      </c>
      <c r="I45" s="17" t="s">
        <v>176</v>
      </c>
    </row>
    <row r="46" spans="1:9" ht="27" customHeight="1" x14ac:dyDescent="0.35">
      <c r="A46" s="22" t="s">
        <v>35</v>
      </c>
      <c r="B46" s="13" t="s">
        <v>178</v>
      </c>
      <c r="C46" s="24">
        <v>6460</v>
      </c>
      <c r="D46" s="24">
        <f t="shared" ref="D46" si="19">+C46</f>
        <v>6460</v>
      </c>
      <c r="E46" s="22" t="s">
        <v>11</v>
      </c>
      <c r="F46" s="14" t="s">
        <v>56</v>
      </c>
      <c r="G46" s="14" t="s">
        <v>58</v>
      </c>
      <c r="H46" s="14" t="s">
        <v>13</v>
      </c>
      <c r="I46" s="14" t="s">
        <v>15</v>
      </c>
    </row>
    <row r="47" spans="1:9" ht="27" customHeight="1" x14ac:dyDescent="0.35">
      <c r="A47" s="23"/>
      <c r="B47" s="15" t="s">
        <v>143</v>
      </c>
      <c r="C47" s="25"/>
      <c r="D47" s="25"/>
      <c r="E47" s="23"/>
      <c r="F47" s="17" t="s">
        <v>179</v>
      </c>
      <c r="G47" s="17" t="s">
        <v>180</v>
      </c>
      <c r="H47" s="17" t="s">
        <v>14</v>
      </c>
      <c r="I47" s="17" t="s">
        <v>181</v>
      </c>
    </row>
    <row r="48" spans="1:9" ht="27" customHeight="1" x14ac:dyDescent="0.35">
      <c r="A48" s="22" t="s">
        <v>36</v>
      </c>
      <c r="B48" s="13" t="s">
        <v>110</v>
      </c>
      <c r="C48" s="24">
        <v>8800</v>
      </c>
      <c r="D48" s="24">
        <f t="shared" ref="D48" si="20">+C48</f>
        <v>8800</v>
      </c>
      <c r="E48" s="22" t="s">
        <v>11</v>
      </c>
      <c r="F48" s="14" t="s">
        <v>57</v>
      </c>
      <c r="G48" s="14" t="s">
        <v>57</v>
      </c>
      <c r="H48" s="14" t="s">
        <v>13</v>
      </c>
      <c r="I48" s="14" t="s">
        <v>15</v>
      </c>
    </row>
    <row r="49" spans="1:9" ht="27" customHeight="1" x14ac:dyDescent="0.35">
      <c r="A49" s="23"/>
      <c r="B49" s="15"/>
      <c r="C49" s="25"/>
      <c r="D49" s="25"/>
      <c r="E49" s="23"/>
      <c r="F49" s="17" t="s">
        <v>111</v>
      </c>
      <c r="G49" s="17" t="s">
        <v>112</v>
      </c>
      <c r="H49" s="17" t="s">
        <v>14</v>
      </c>
      <c r="I49" s="17" t="s">
        <v>181</v>
      </c>
    </row>
    <row r="50" spans="1:9" ht="27" customHeight="1" x14ac:dyDescent="0.35">
      <c r="A50" s="22" t="s">
        <v>37</v>
      </c>
      <c r="B50" s="13" t="s">
        <v>182</v>
      </c>
      <c r="C50" s="24">
        <v>9820</v>
      </c>
      <c r="D50" s="24">
        <f t="shared" ref="D50" si="21">+C50</f>
        <v>9820</v>
      </c>
      <c r="E50" s="22" t="s">
        <v>11</v>
      </c>
      <c r="F50" s="14" t="s">
        <v>58</v>
      </c>
      <c r="G50" s="14" t="s">
        <v>58</v>
      </c>
      <c r="H50" s="14" t="s">
        <v>13</v>
      </c>
      <c r="I50" s="14" t="s">
        <v>15</v>
      </c>
    </row>
    <row r="51" spans="1:9" ht="27" customHeight="1" x14ac:dyDescent="0.35">
      <c r="A51" s="23"/>
      <c r="B51" s="15" t="s">
        <v>59</v>
      </c>
      <c r="C51" s="25"/>
      <c r="D51" s="25"/>
      <c r="E51" s="23"/>
      <c r="F51" s="17" t="s">
        <v>183</v>
      </c>
      <c r="G51" s="17" t="s">
        <v>184</v>
      </c>
      <c r="H51" s="17" t="s">
        <v>14</v>
      </c>
      <c r="I51" s="17" t="s">
        <v>181</v>
      </c>
    </row>
    <row r="52" spans="1:9" ht="27" customHeight="1" x14ac:dyDescent="0.35">
      <c r="A52" s="22" t="s">
        <v>38</v>
      </c>
      <c r="B52" s="13" t="s">
        <v>182</v>
      </c>
      <c r="C52" s="24">
        <v>4060</v>
      </c>
      <c r="D52" s="24">
        <f t="shared" ref="D52" si="22">+C52</f>
        <v>4060</v>
      </c>
      <c r="E52" s="22" t="s">
        <v>11</v>
      </c>
      <c r="F52" s="14" t="s">
        <v>58</v>
      </c>
      <c r="G52" s="14" t="s">
        <v>58</v>
      </c>
      <c r="H52" s="14" t="s">
        <v>13</v>
      </c>
      <c r="I52" s="14" t="s">
        <v>15</v>
      </c>
    </row>
    <row r="53" spans="1:9" ht="27" customHeight="1" x14ac:dyDescent="0.35">
      <c r="A53" s="23"/>
      <c r="B53" s="15" t="s">
        <v>59</v>
      </c>
      <c r="C53" s="25"/>
      <c r="D53" s="25"/>
      <c r="E53" s="23"/>
      <c r="F53" s="17" t="s">
        <v>185</v>
      </c>
      <c r="G53" s="17" t="s">
        <v>186</v>
      </c>
      <c r="H53" s="17" t="s">
        <v>14</v>
      </c>
      <c r="I53" s="17" t="s">
        <v>181</v>
      </c>
    </row>
    <row r="54" spans="1:9" ht="26.25" customHeight="1" x14ac:dyDescent="0.35">
      <c r="A54" s="22" t="s">
        <v>39</v>
      </c>
      <c r="B54" s="13" t="s">
        <v>187</v>
      </c>
      <c r="C54" s="24">
        <v>795</v>
      </c>
      <c r="D54" s="24">
        <f t="shared" ref="D54" si="23">+C54</f>
        <v>795</v>
      </c>
      <c r="E54" s="22" t="s">
        <v>11</v>
      </c>
      <c r="F54" s="14" t="s">
        <v>64</v>
      </c>
      <c r="G54" s="14" t="s">
        <v>64</v>
      </c>
      <c r="H54" s="14" t="s">
        <v>13</v>
      </c>
      <c r="I54" s="14" t="s">
        <v>15</v>
      </c>
    </row>
    <row r="55" spans="1:9" ht="27" customHeight="1" x14ac:dyDescent="0.35">
      <c r="A55" s="23"/>
      <c r="B55" s="15" t="s">
        <v>188</v>
      </c>
      <c r="C55" s="25"/>
      <c r="D55" s="25"/>
      <c r="E55" s="23"/>
      <c r="F55" s="16" t="s">
        <v>189</v>
      </c>
      <c r="G55" s="17" t="s">
        <v>190</v>
      </c>
      <c r="H55" s="17" t="s">
        <v>14</v>
      </c>
      <c r="I55" s="17" t="s">
        <v>181</v>
      </c>
    </row>
    <row r="56" spans="1:9" ht="26.25" customHeight="1" x14ac:dyDescent="0.35">
      <c r="A56" s="22" t="s">
        <v>40</v>
      </c>
      <c r="B56" s="13" t="s">
        <v>164</v>
      </c>
      <c r="C56" s="24">
        <v>2600</v>
      </c>
      <c r="D56" s="24">
        <f t="shared" ref="D56" si="24">+C56</f>
        <v>2600</v>
      </c>
      <c r="E56" s="22" t="s">
        <v>11</v>
      </c>
      <c r="F56" s="2" t="s">
        <v>191</v>
      </c>
      <c r="G56" s="2" t="s">
        <v>191</v>
      </c>
      <c r="H56" s="14" t="s">
        <v>13</v>
      </c>
      <c r="I56" s="14" t="s">
        <v>15</v>
      </c>
    </row>
    <row r="57" spans="1:9" ht="27" customHeight="1" x14ac:dyDescent="0.35">
      <c r="A57" s="23"/>
      <c r="B57" s="15"/>
      <c r="C57" s="25"/>
      <c r="D57" s="25"/>
      <c r="E57" s="23"/>
      <c r="F57" s="16" t="s">
        <v>192</v>
      </c>
      <c r="G57" s="17" t="s">
        <v>193</v>
      </c>
      <c r="H57" s="17" t="s">
        <v>14</v>
      </c>
      <c r="I57" s="17" t="s">
        <v>196</v>
      </c>
    </row>
    <row r="58" spans="1:9" ht="27" customHeight="1" x14ac:dyDescent="0.35">
      <c r="A58" s="22" t="s">
        <v>41</v>
      </c>
      <c r="B58" s="13" t="s">
        <v>182</v>
      </c>
      <c r="C58" s="24">
        <v>1200</v>
      </c>
      <c r="D58" s="24">
        <f t="shared" ref="D58" si="25">+C58</f>
        <v>1200</v>
      </c>
      <c r="E58" s="22" t="s">
        <v>11</v>
      </c>
      <c r="F58" s="14" t="s">
        <v>63</v>
      </c>
      <c r="G58" s="14" t="s">
        <v>63</v>
      </c>
      <c r="H58" s="14" t="s">
        <v>13</v>
      </c>
      <c r="I58" s="14" t="s">
        <v>15</v>
      </c>
    </row>
    <row r="59" spans="1:9" ht="27" customHeight="1" x14ac:dyDescent="0.35">
      <c r="A59" s="23"/>
      <c r="B59" s="15" t="s">
        <v>59</v>
      </c>
      <c r="C59" s="25"/>
      <c r="D59" s="25"/>
      <c r="E59" s="23"/>
      <c r="F59" s="17" t="s">
        <v>194</v>
      </c>
      <c r="G59" s="17" t="s">
        <v>195</v>
      </c>
      <c r="H59" s="17" t="s">
        <v>14</v>
      </c>
      <c r="I59" s="17" t="s">
        <v>196</v>
      </c>
    </row>
    <row r="60" spans="1:9" ht="26.25" customHeight="1" x14ac:dyDescent="0.35">
      <c r="A60" s="22" t="s">
        <v>42</v>
      </c>
      <c r="B60" s="13" t="s">
        <v>182</v>
      </c>
      <c r="C60" s="24">
        <v>550</v>
      </c>
      <c r="D60" s="24">
        <f t="shared" ref="D60" si="26">+C60</f>
        <v>550</v>
      </c>
      <c r="E60" s="22" t="s">
        <v>11</v>
      </c>
      <c r="F60" s="14" t="s">
        <v>197</v>
      </c>
      <c r="G60" s="14" t="s">
        <v>197</v>
      </c>
      <c r="H60" s="14" t="s">
        <v>13</v>
      </c>
      <c r="I60" s="14" t="s">
        <v>15</v>
      </c>
    </row>
    <row r="61" spans="1:9" ht="27" customHeight="1" x14ac:dyDescent="0.35">
      <c r="A61" s="23"/>
      <c r="B61" s="15" t="s">
        <v>59</v>
      </c>
      <c r="C61" s="25"/>
      <c r="D61" s="25"/>
      <c r="E61" s="23"/>
      <c r="F61" s="17" t="s">
        <v>198</v>
      </c>
      <c r="G61" s="17" t="s">
        <v>199</v>
      </c>
      <c r="H61" s="17" t="s">
        <v>14</v>
      </c>
      <c r="I61" s="17" t="s">
        <v>200</v>
      </c>
    </row>
    <row r="62" spans="1:9" ht="26.25" customHeight="1" x14ac:dyDescent="0.35">
      <c r="A62" s="22" t="s">
        <v>43</v>
      </c>
      <c r="B62" s="13" t="s">
        <v>182</v>
      </c>
      <c r="C62" s="24">
        <v>6020</v>
      </c>
      <c r="D62" s="24">
        <f t="shared" ref="D62" si="27">+C62</f>
        <v>6020</v>
      </c>
      <c r="E62" s="22" t="s">
        <v>11</v>
      </c>
      <c r="F62" s="14" t="s">
        <v>58</v>
      </c>
      <c r="G62" s="14" t="s">
        <v>58</v>
      </c>
      <c r="H62" s="14" t="s">
        <v>13</v>
      </c>
      <c r="I62" s="14" t="s">
        <v>15</v>
      </c>
    </row>
    <row r="63" spans="1:9" ht="27" customHeight="1" x14ac:dyDescent="0.35">
      <c r="A63" s="23"/>
      <c r="B63" s="15" t="s">
        <v>59</v>
      </c>
      <c r="C63" s="25"/>
      <c r="D63" s="25"/>
      <c r="E63" s="23"/>
      <c r="F63" s="17" t="s">
        <v>201</v>
      </c>
      <c r="G63" s="17" t="s">
        <v>202</v>
      </c>
      <c r="H63" s="17" t="s">
        <v>14</v>
      </c>
      <c r="I63" s="17" t="s">
        <v>203</v>
      </c>
    </row>
    <row r="64" spans="1:9" ht="26.25" customHeight="1" x14ac:dyDescent="0.35">
      <c r="A64" s="22" t="s">
        <v>44</v>
      </c>
      <c r="B64" s="13" t="s">
        <v>204</v>
      </c>
      <c r="C64" s="24">
        <v>3080.4</v>
      </c>
      <c r="D64" s="24">
        <f t="shared" ref="D64" si="28">+C64</f>
        <v>3080.4</v>
      </c>
      <c r="E64" s="22" t="s">
        <v>11</v>
      </c>
      <c r="F64" s="14" t="s">
        <v>12</v>
      </c>
      <c r="G64" s="14" t="s">
        <v>12</v>
      </c>
      <c r="H64" s="14" t="s">
        <v>13</v>
      </c>
      <c r="I64" s="14" t="s">
        <v>15</v>
      </c>
    </row>
    <row r="65" spans="1:9" ht="27" customHeight="1" x14ac:dyDescent="0.35">
      <c r="A65" s="23"/>
      <c r="B65" s="15" t="s">
        <v>66</v>
      </c>
      <c r="C65" s="25"/>
      <c r="D65" s="25"/>
      <c r="E65" s="23"/>
      <c r="F65" s="17" t="s">
        <v>206</v>
      </c>
      <c r="G65" s="17" t="s">
        <v>207</v>
      </c>
      <c r="H65" s="17" t="s">
        <v>14</v>
      </c>
      <c r="I65" s="17" t="s">
        <v>205</v>
      </c>
    </row>
    <row r="66" spans="1:9" ht="26.25" customHeight="1" x14ac:dyDescent="0.35">
      <c r="A66" s="22" t="s">
        <v>45</v>
      </c>
      <c r="B66" s="13" t="s">
        <v>204</v>
      </c>
      <c r="C66" s="24">
        <v>2527</v>
      </c>
      <c r="D66" s="24">
        <f t="shared" ref="D66" si="29">+C66</f>
        <v>2527</v>
      </c>
      <c r="E66" s="22" t="s">
        <v>11</v>
      </c>
      <c r="F66" s="14" t="s">
        <v>12</v>
      </c>
      <c r="G66" s="14" t="s">
        <v>50</v>
      </c>
      <c r="H66" s="14" t="s">
        <v>13</v>
      </c>
      <c r="I66" s="14" t="s">
        <v>15</v>
      </c>
    </row>
    <row r="67" spans="1:9" ht="27" customHeight="1" x14ac:dyDescent="0.35">
      <c r="A67" s="23"/>
      <c r="B67" s="15" t="s">
        <v>208</v>
      </c>
      <c r="C67" s="25"/>
      <c r="D67" s="25"/>
      <c r="E67" s="23"/>
      <c r="F67" s="17" t="s">
        <v>209</v>
      </c>
      <c r="G67" s="17" t="s">
        <v>210</v>
      </c>
      <c r="H67" s="17" t="s">
        <v>14</v>
      </c>
      <c r="I67" s="17" t="s">
        <v>205</v>
      </c>
    </row>
    <row r="68" spans="1:9" ht="26.25" customHeight="1" x14ac:dyDescent="0.35">
      <c r="A68" s="22" t="s">
        <v>46</v>
      </c>
      <c r="B68" s="13" t="s">
        <v>204</v>
      </c>
      <c r="C68" s="24">
        <v>7572.65</v>
      </c>
      <c r="D68" s="24">
        <f t="shared" ref="D68" si="30">+C68</f>
        <v>7572.65</v>
      </c>
      <c r="E68" s="22" t="s">
        <v>11</v>
      </c>
      <c r="F68" s="14" t="s">
        <v>12</v>
      </c>
      <c r="G68" s="14" t="s">
        <v>12</v>
      </c>
      <c r="H68" s="14" t="s">
        <v>13</v>
      </c>
      <c r="I68" s="14" t="s">
        <v>15</v>
      </c>
    </row>
    <row r="69" spans="1:9" ht="27" customHeight="1" x14ac:dyDescent="0.35">
      <c r="A69" s="23"/>
      <c r="B69" s="15" t="s">
        <v>208</v>
      </c>
      <c r="C69" s="25"/>
      <c r="D69" s="25"/>
      <c r="E69" s="23"/>
      <c r="F69" s="17" t="s">
        <v>211</v>
      </c>
      <c r="G69" s="17" t="s">
        <v>212</v>
      </c>
      <c r="H69" s="17" t="s">
        <v>14</v>
      </c>
      <c r="I69" s="17" t="s">
        <v>205</v>
      </c>
    </row>
    <row r="70" spans="1:9" ht="26.25" customHeight="1" x14ac:dyDescent="0.35">
      <c r="A70" s="22" t="s">
        <v>47</v>
      </c>
      <c r="B70" s="13" t="s">
        <v>204</v>
      </c>
      <c r="C70" s="24">
        <v>5184</v>
      </c>
      <c r="D70" s="24">
        <f t="shared" ref="D70" si="31">+C70</f>
        <v>5184</v>
      </c>
      <c r="E70" s="22" t="s">
        <v>11</v>
      </c>
      <c r="F70" s="14" t="s">
        <v>12</v>
      </c>
      <c r="G70" s="14" t="s">
        <v>12</v>
      </c>
      <c r="H70" s="14" t="s">
        <v>13</v>
      </c>
      <c r="I70" s="14" t="s">
        <v>15</v>
      </c>
    </row>
    <row r="71" spans="1:9" ht="27" customHeight="1" x14ac:dyDescent="0.35">
      <c r="A71" s="23"/>
      <c r="B71" s="15" t="s">
        <v>208</v>
      </c>
      <c r="C71" s="25"/>
      <c r="D71" s="25"/>
      <c r="E71" s="23"/>
      <c r="F71" s="17" t="s">
        <v>213</v>
      </c>
      <c r="G71" s="17" t="s">
        <v>214</v>
      </c>
      <c r="H71" s="17" t="s">
        <v>14</v>
      </c>
      <c r="I71" s="17" t="s">
        <v>205</v>
      </c>
    </row>
    <row r="72" spans="1:9" ht="26.25" customHeight="1" x14ac:dyDescent="0.35">
      <c r="A72" s="22" t="s">
        <v>69</v>
      </c>
      <c r="B72" s="13" t="s">
        <v>204</v>
      </c>
      <c r="C72" s="24">
        <v>1796.9</v>
      </c>
      <c r="D72" s="24">
        <f t="shared" ref="D72" si="32">+C72</f>
        <v>1796.9</v>
      </c>
      <c r="E72" s="22" t="s">
        <v>11</v>
      </c>
      <c r="F72" s="14" t="s">
        <v>12</v>
      </c>
      <c r="G72" s="14" t="s">
        <v>58</v>
      </c>
      <c r="H72" s="14" t="s">
        <v>13</v>
      </c>
      <c r="I72" s="14" t="s">
        <v>15</v>
      </c>
    </row>
    <row r="73" spans="1:9" ht="27" customHeight="1" x14ac:dyDescent="0.35">
      <c r="A73" s="23"/>
      <c r="B73" s="15" t="s">
        <v>215</v>
      </c>
      <c r="C73" s="25"/>
      <c r="D73" s="25"/>
      <c r="E73" s="23"/>
      <c r="F73" s="16" t="s">
        <v>216</v>
      </c>
      <c r="G73" s="17" t="s">
        <v>217</v>
      </c>
      <c r="H73" s="17" t="s">
        <v>14</v>
      </c>
      <c r="I73" s="17" t="s">
        <v>205</v>
      </c>
    </row>
    <row r="74" spans="1:9" ht="26.25" customHeight="1" x14ac:dyDescent="0.35">
      <c r="A74" s="22" t="s">
        <v>70</v>
      </c>
      <c r="B74" s="13" t="s">
        <v>204</v>
      </c>
      <c r="C74" s="24">
        <v>4805.1499999999996</v>
      </c>
      <c r="D74" s="24">
        <f t="shared" ref="D74" si="33">+C74</f>
        <v>4805.1499999999996</v>
      </c>
      <c r="E74" s="22" t="s">
        <v>11</v>
      </c>
      <c r="F74" s="2" t="s">
        <v>12</v>
      </c>
      <c r="G74" s="2" t="s">
        <v>61</v>
      </c>
      <c r="H74" s="14" t="s">
        <v>13</v>
      </c>
      <c r="I74" s="14" t="s">
        <v>15</v>
      </c>
    </row>
    <row r="75" spans="1:9" ht="27" customHeight="1" x14ac:dyDescent="0.35">
      <c r="A75" s="23"/>
      <c r="B75" s="15" t="s">
        <v>159</v>
      </c>
      <c r="C75" s="25"/>
      <c r="D75" s="25"/>
      <c r="E75" s="23"/>
      <c r="F75" s="16" t="s">
        <v>218</v>
      </c>
      <c r="G75" s="17" t="s">
        <v>219</v>
      </c>
      <c r="H75" s="17" t="s">
        <v>14</v>
      </c>
      <c r="I75" s="17" t="s">
        <v>205</v>
      </c>
    </row>
    <row r="76" spans="1:9" ht="26.25" customHeight="1" x14ac:dyDescent="0.35">
      <c r="A76" s="22" t="s">
        <v>71</v>
      </c>
      <c r="B76" s="13" t="s">
        <v>204</v>
      </c>
      <c r="C76" s="24">
        <v>2823.7</v>
      </c>
      <c r="D76" s="24">
        <f t="shared" ref="D76" si="34">+C76</f>
        <v>2823.7</v>
      </c>
      <c r="E76" s="22" t="s">
        <v>11</v>
      </c>
      <c r="F76" s="14" t="s">
        <v>12</v>
      </c>
      <c r="G76" s="14" t="s">
        <v>62</v>
      </c>
      <c r="H76" s="14" t="s">
        <v>13</v>
      </c>
      <c r="I76" s="14" t="s">
        <v>15</v>
      </c>
    </row>
    <row r="77" spans="1:9" ht="27" customHeight="1" x14ac:dyDescent="0.35">
      <c r="A77" s="23"/>
      <c r="B77" s="15" t="s">
        <v>220</v>
      </c>
      <c r="C77" s="25"/>
      <c r="D77" s="25"/>
      <c r="E77" s="23"/>
      <c r="F77" s="17" t="s">
        <v>221</v>
      </c>
      <c r="G77" s="17" t="s">
        <v>222</v>
      </c>
      <c r="H77" s="17" t="s">
        <v>14</v>
      </c>
      <c r="I77" s="17" t="s">
        <v>205</v>
      </c>
    </row>
    <row r="78" spans="1:9" ht="26.25" customHeight="1" x14ac:dyDescent="0.35">
      <c r="A78" s="22" t="s">
        <v>72</v>
      </c>
      <c r="B78" s="13" t="s">
        <v>204</v>
      </c>
      <c r="C78" s="24">
        <v>3487.95</v>
      </c>
      <c r="D78" s="24">
        <f t="shared" ref="D78" si="35">+C78</f>
        <v>3487.95</v>
      </c>
      <c r="E78" s="22" t="s">
        <v>11</v>
      </c>
      <c r="F78" s="14" t="s">
        <v>12</v>
      </c>
      <c r="G78" s="14" t="s">
        <v>63</v>
      </c>
      <c r="H78" s="14" t="s">
        <v>13</v>
      </c>
      <c r="I78" s="14" t="s">
        <v>15</v>
      </c>
    </row>
    <row r="79" spans="1:9" ht="27" customHeight="1" x14ac:dyDescent="0.35">
      <c r="A79" s="23"/>
      <c r="B79" s="15" t="s">
        <v>223</v>
      </c>
      <c r="C79" s="25"/>
      <c r="D79" s="25"/>
      <c r="E79" s="23"/>
      <c r="F79" s="17" t="s">
        <v>224</v>
      </c>
      <c r="G79" s="17" t="s">
        <v>225</v>
      </c>
      <c r="H79" s="17" t="s">
        <v>14</v>
      </c>
      <c r="I79" s="17" t="s">
        <v>205</v>
      </c>
    </row>
    <row r="80" spans="1:9" ht="26.25" customHeight="1" x14ac:dyDescent="0.35">
      <c r="A80" s="22" t="s">
        <v>73</v>
      </c>
      <c r="B80" s="13" t="s">
        <v>204</v>
      </c>
      <c r="C80" s="24">
        <v>4678.2</v>
      </c>
      <c r="D80" s="24">
        <f t="shared" ref="D80" si="36">+C80</f>
        <v>4678.2</v>
      </c>
      <c r="E80" s="22" t="s">
        <v>11</v>
      </c>
      <c r="F80" s="14" t="s">
        <v>48</v>
      </c>
      <c r="G80" s="14" t="s">
        <v>48</v>
      </c>
      <c r="H80" s="14" t="s">
        <v>13</v>
      </c>
      <c r="I80" s="14" t="s">
        <v>15</v>
      </c>
    </row>
    <row r="81" spans="1:9" ht="27" customHeight="1" x14ac:dyDescent="0.35">
      <c r="A81" s="23"/>
      <c r="B81" s="15" t="s">
        <v>226</v>
      </c>
      <c r="C81" s="25"/>
      <c r="D81" s="25"/>
      <c r="E81" s="23"/>
      <c r="F81" s="17" t="s">
        <v>227</v>
      </c>
      <c r="G81" s="17" t="s">
        <v>228</v>
      </c>
      <c r="H81" s="17" t="s">
        <v>14</v>
      </c>
      <c r="I81" s="17" t="s">
        <v>205</v>
      </c>
    </row>
    <row r="82" spans="1:9" ht="26.25" customHeight="1" x14ac:dyDescent="0.35">
      <c r="A82" s="22" t="s">
        <v>74</v>
      </c>
      <c r="B82" s="13" t="s">
        <v>204</v>
      </c>
      <c r="C82" s="24">
        <v>5134</v>
      </c>
      <c r="D82" s="24">
        <f t="shared" ref="D82:D86" si="37">+C82</f>
        <v>5134</v>
      </c>
      <c r="E82" s="22" t="s">
        <v>11</v>
      </c>
      <c r="F82" s="14" t="s">
        <v>12</v>
      </c>
      <c r="G82" s="14" t="s">
        <v>12</v>
      </c>
      <c r="H82" s="14" t="s">
        <v>13</v>
      </c>
      <c r="I82" s="14" t="s">
        <v>15</v>
      </c>
    </row>
    <row r="83" spans="1:9" ht="27" customHeight="1" x14ac:dyDescent="0.35">
      <c r="A83" s="23"/>
      <c r="B83" s="15" t="s">
        <v>229</v>
      </c>
      <c r="C83" s="25"/>
      <c r="D83" s="25"/>
      <c r="E83" s="23"/>
      <c r="F83" s="17" t="s">
        <v>230</v>
      </c>
      <c r="G83" s="17" t="s">
        <v>231</v>
      </c>
      <c r="H83" s="17" t="s">
        <v>14</v>
      </c>
      <c r="I83" s="17" t="s">
        <v>205</v>
      </c>
    </row>
    <row r="84" spans="1:9" ht="26.25" customHeight="1" x14ac:dyDescent="0.35">
      <c r="A84" s="22" t="s">
        <v>75</v>
      </c>
      <c r="B84" s="13" t="s">
        <v>204</v>
      </c>
      <c r="C84" s="24">
        <v>5134</v>
      </c>
      <c r="D84" s="24">
        <f t="shared" si="37"/>
        <v>5134</v>
      </c>
      <c r="E84" s="22" t="s">
        <v>11</v>
      </c>
      <c r="F84" s="14" t="s">
        <v>12</v>
      </c>
      <c r="G84" s="14" t="s">
        <v>12</v>
      </c>
      <c r="H84" s="14" t="s">
        <v>13</v>
      </c>
      <c r="I84" s="14" t="s">
        <v>15</v>
      </c>
    </row>
    <row r="85" spans="1:9" ht="27" customHeight="1" x14ac:dyDescent="0.35">
      <c r="A85" s="23"/>
      <c r="B85" s="15" t="s">
        <v>229</v>
      </c>
      <c r="C85" s="25"/>
      <c r="D85" s="25"/>
      <c r="E85" s="23"/>
      <c r="F85" s="17" t="s">
        <v>230</v>
      </c>
      <c r="G85" s="17" t="s">
        <v>231</v>
      </c>
      <c r="H85" s="17" t="s">
        <v>14</v>
      </c>
      <c r="I85" s="17" t="s">
        <v>205</v>
      </c>
    </row>
    <row r="86" spans="1:9" ht="26.25" customHeight="1" x14ac:dyDescent="0.35">
      <c r="A86" s="22" t="s">
        <v>76</v>
      </c>
      <c r="B86" s="13" t="s">
        <v>204</v>
      </c>
      <c r="C86" s="24">
        <v>5134</v>
      </c>
      <c r="D86" s="24">
        <f t="shared" si="37"/>
        <v>5134</v>
      </c>
      <c r="E86" s="22" t="s">
        <v>11</v>
      </c>
      <c r="F86" s="14" t="s">
        <v>12</v>
      </c>
      <c r="G86" s="14" t="s">
        <v>12</v>
      </c>
      <c r="H86" s="14" t="s">
        <v>13</v>
      </c>
      <c r="I86" s="14" t="s">
        <v>15</v>
      </c>
    </row>
    <row r="87" spans="1:9" ht="27" customHeight="1" x14ac:dyDescent="0.35">
      <c r="A87" s="23"/>
      <c r="B87" s="15" t="s">
        <v>229</v>
      </c>
      <c r="C87" s="25"/>
      <c r="D87" s="25"/>
      <c r="E87" s="23"/>
      <c r="F87" s="17" t="s">
        <v>230</v>
      </c>
      <c r="G87" s="17" t="s">
        <v>231</v>
      </c>
      <c r="H87" s="17" t="s">
        <v>14</v>
      </c>
      <c r="I87" s="17" t="s">
        <v>205</v>
      </c>
    </row>
    <row r="88" spans="1:9" ht="27" customHeight="1" x14ac:dyDescent="0.35">
      <c r="A88" s="22" t="s">
        <v>77</v>
      </c>
      <c r="B88" s="13" t="s">
        <v>204</v>
      </c>
      <c r="C88" s="24">
        <v>1383</v>
      </c>
      <c r="D88" s="24">
        <f t="shared" ref="D88" si="38">+C88</f>
        <v>1383</v>
      </c>
      <c r="E88" s="22" t="s">
        <v>11</v>
      </c>
      <c r="F88" s="14" t="s">
        <v>12</v>
      </c>
      <c r="G88" s="14" t="s">
        <v>12</v>
      </c>
      <c r="H88" s="14" t="s">
        <v>13</v>
      </c>
      <c r="I88" s="14" t="s">
        <v>15</v>
      </c>
    </row>
    <row r="89" spans="1:9" ht="27" customHeight="1" x14ac:dyDescent="0.35">
      <c r="A89" s="23"/>
      <c r="B89" s="15" t="s">
        <v>232</v>
      </c>
      <c r="C89" s="25"/>
      <c r="D89" s="25"/>
      <c r="E89" s="23"/>
      <c r="F89" s="17" t="s">
        <v>233</v>
      </c>
      <c r="G89" s="17" t="s">
        <v>234</v>
      </c>
      <c r="H89" s="17" t="s">
        <v>14</v>
      </c>
      <c r="I89" s="17" t="s">
        <v>205</v>
      </c>
    </row>
    <row r="90" spans="1:9" ht="27" customHeight="1" x14ac:dyDescent="0.35">
      <c r="A90" s="22" t="s">
        <v>78</v>
      </c>
      <c r="B90" s="13" t="s">
        <v>204</v>
      </c>
      <c r="C90" s="24">
        <v>1283.5</v>
      </c>
      <c r="D90" s="24">
        <f t="shared" ref="D90" si="39">+C90</f>
        <v>1283.5</v>
      </c>
      <c r="E90" s="22" t="s">
        <v>11</v>
      </c>
      <c r="F90" s="14" t="s">
        <v>64</v>
      </c>
      <c r="G90" s="14" t="s">
        <v>64</v>
      </c>
      <c r="H90" s="14" t="s">
        <v>13</v>
      </c>
      <c r="I90" s="14" t="s">
        <v>15</v>
      </c>
    </row>
    <row r="91" spans="1:9" ht="27" customHeight="1" x14ac:dyDescent="0.35">
      <c r="A91" s="23"/>
      <c r="B91" s="15" t="s">
        <v>235</v>
      </c>
      <c r="C91" s="25"/>
      <c r="D91" s="25"/>
      <c r="E91" s="23"/>
      <c r="F91" s="17" t="s">
        <v>236</v>
      </c>
      <c r="G91" s="17" t="s">
        <v>237</v>
      </c>
      <c r="H91" s="17" t="s">
        <v>14</v>
      </c>
      <c r="I91" s="17" t="s">
        <v>205</v>
      </c>
    </row>
    <row r="92" spans="1:9" ht="27" customHeight="1" x14ac:dyDescent="0.35">
      <c r="A92" s="22" t="s">
        <v>79</v>
      </c>
      <c r="B92" s="13" t="s">
        <v>204</v>
      </c>
      <c r="C92" s="24">
        <v>3850.5</v>
      </c>
      <c r="D92" s="24">
        <f t="shared" ref="D92" si="40">+C92</f>
        <v>3850.5</v>
      </c>
      <c r="E92" s="22" t="s">
        <v>11</v>
      </c>
      <c r="F92" s="14" t="s">
        <v>12</v>
      </c>
      <c r="G92" s="14" t="s">
        <v>65</v>
      </c>
      <c r="H92" s="14" t="s">
        <v>13</v>
      </c>
      <c r="I92" s="14" t="s">
        <v>15</v>
      </c>
    </row>
    <row r="93" spans="1:9" ht="27" customHeight="1" x14ac:dyDescent="0.35">
      <c r="A93" s="23"/>
      <c r="B93" s="15" t="s">
        <v>238</v>
      </c>
      <c r="C93" s="25"/>
      <c r="D93" s="25"/>
      <c r="E93" s="23"/>
      <c r="F93" s="17" t="s">
        <v>239</v>
      </c>
      <c r="G93" s="17" t="s">
        <v>240</v>
      </c>
      <c r="H93" s="17" t="s">
        <v>14</v>
      </c>
      <c r="I93" s="17" t="s">
        <v>205</v>
      </c>
    </row>
    <row r="94" spans="1:9" ht="27" customHeight="1" x14ac:dyDescent="0.35">
      <c r="A94" s="22" t="s">
        <v>80</v>
      </c>
      <c r="B94" s="13" t="s">
        <v>204</v>
      </c>
      <c r="C94" s="24">
        <v>1807.6</v>
      </c>
      <c r="D94" s="24">
        <f t="shared" ref="D94:D96" si="41">+C94</f>
        <v>1807.6</v>
      </c>
      <c r="E94" s="22" t="s">
        <v>11</v>
      </c>
      <c r="F94" s="14" t="s">
        <v>12</v>
      </c>
      <c r="G94" s="14" t="s">
        <v>12</v>
      </c>
      <c r="H94" s="14" t="s">
        <v>13</v>
      </c>
      <c r="I94" s="14" t="s">
        <v>15</v>
      </c>
    </row>
    <row r="95" spans="1:9" ht="27" customHeight="1" x14ac:dyDescent="0.35">
      <c r="A95" s="23"/>
      <c r="B95" s="15" t="s">
        <v>241</v>
      </c>
      <c r="C95" s="25"/>
      <c r="D95" s="25"/>
      <c r="E95" s="23"/>
      <c r="F95" s="17" t="s">
        <v>242</v>
      </c>
      <c r="G95" s="17" t="s">
        <v>243</v>
      </c>
      <c r="H95" s="17" t="s">
        <v>14</v>
      </c>
      <c r="I95" s="17" t="s">
        <v>205</v>
      </c>
    </row>
    <row r="96" spans="1:9" ht="27" customHeight="1" x14ac:dyDescent="0.35">
      <c r="A96" s="22" t="s">
        <v>81</v>
      </c>
      <c r="B96" s="13" t="s">
        <v>204</v>
      </c>
      <c r="C96" s="24">
        <v>1807.6</v>
      </c>
      <c r="D96" s="24">
        <f t="shared" si="41"/>
        <v>1807.6</v>
      </c>
      <c r="E96" s="22" t="s">
        <v>11</v>
      </c>
      <c r="F96" s="14" t="s">
        <v>12</v>
      </c>
      <c r="G96" s="14" t="s">
        <v>12</v>
      </c>
      <c r="H96" s="14" t="s">
        <v>13</v>
      </c>
      <c r="I96" s="14" t="s">
        <v>15</v>
      </c>
    </row>
    <row r="97" spans="1:9" ht="27" customHeight="1" x14ac:dyDescent="0.35">
      <c r="A97" s="23"/>
      <c r="B97" s="15" t="s">
        <v>244</v>
      </c>
      <c r="C97" s="25"/>
      <c r="D97" s="25"/>
      <c r="E97" s="23"/>
      <c r="F97" s="17" t="s">
        <v>242</v>
      </c>
      <c r="G97" s="17" t="s">
        <v>243</v>
      </c>
      <c r="H97" s="17" t="s">
        <v>14</v>
      </c>
      <c r="I97" s="17" t="s">
        <v>205</v>
      </c>
    </row>
    <row r="98" spans="1:9" ht="26.25" customHeight="1" x14ac:dyDescent="0.35">
      <c r="A98" s="22" t="s">
        <v>82</v>
      </c>
      <c r="B98" s="13" t="s">
        <v>204</v>
      </c>
      <c r="C98" s="24">
        <v>3188.4</v>
      </c>
      <c r="D98" s="24">
        <f t="shared" ref="D98" si="42">+C98</f>
        <v>3188.4</v>
      </c>
      <c r="E98" s="22" t="s">
        <v>11</v>
      </c>
      <c r="F98" s="14" t="s">
        <v>12</v>
      </c>
      <c r="G98" s="14" t="s">
        <v>12</v>
      </c>
      <c r="H98" s="14" t="s">
        <v>13</v>
      </c>
      <c r="I98" s="14" t="s">
        <v>15</v>
      </c>
    </row>
    <row r="99" spans="1:9" ht="27" customHeight="1" x14ac:dyDescent="0.35">
      <c r="A99" s="23"/>
      <c r="B99" s="15" t="s">
        <v>66</v>
      </c>
      <c r="C99" s="25"/>
      <c r="D99" s="25"/>
      <c r="E99" s="23"/>
      <c r="F99" s="17" t="s">
        <v>245</v>
      </c>
      <c r="G99" s="17" t="s">
        <v>246</v>
      </c>
      <c r="H99" s="17" t="s">
        <v>14</v>
      </c>
      <c r="I99" s="17" t="s">
        <v>247</v>
      </c>
    </row>
    <row r="100" spans="1:9" ht="26.25" customHeight="1" x14ac:dyDescent="0.35">
      <c r="A100" s="22" t="s">
        <v>83</v>
      </c>
      <c r="B100" s="13" t="s">
        <v>204</v>
      </c>
      <c r="C100" s="24">
        <v>7971</v>
      </c>
      <c r="D100" s="24">
        <f t="shared" ref="D100:D102" si="43">+C100</f>
        <v>7971</v>
      </c>
      <c r="E100" s="22" t="s">
        <v>11</v>
      </c>
      <c r="F100" s="14" t="s">
        <v>12</v>
      </c>
      <c r="G100" s="14" t="s">
        <v>12</v>
      </c>
      <c r="H100" s="14" t="s">
        <v>13</v>
      </c>
      <c r="I100" s="14" t="s">
        <v>15</v>
      </c>
    </row>
    <row r="101" spans="1:9" ht="27" customHeight="1" x14ac:dyDescent="0.35">
      <c r="A101" s="23"/>
      <c r="B101" s="15" t="s">
        <v>67</v>
      </c>
      <c r="C101" s="25"/>
      <c r="D101" s="25"/>
      <c r="E101" s="23"/>
      <c r="F101" s="17" t="s">
        <v>248</v>
      </c>
      <c r="G101" s="17" t="s">
        <v>249</v>
      </c>
      <c r="H101" s="17" t="s">
        <v>14</v>
      </c>
      <c r="I101" s="17" t="s">
        <v>247</v>
      </c>
    </row>
    <row r="102" spans="1:9" ht="26.25" customHeight="1" x14ac:dyDescent="0.35">
      <c r="A102" s="22" t="s">
        <v>84</v>
      </c>
      <c r="B102" s="13" t="s">
        <v>204</v>
      </c>
      <c r="C102" s="24">
        <v>7971</v>
      </c>
      <c r="D102" s="24">
        <f t="shared" si="43"/>
        <v>7971</v>
      </c>
      <c r="E102" s="22" t="s">
        <v>11</v>
      </c>
      <c r="F102" s="14" t="s">
        <v>12</v>
      </c>
      <c r="G102" s="14" t="s">
        <v>12</v>
      </c>
      <c r="H102" s="14" t="s">
        <v>13</v>
      </c>
      <c r="I102" s="14" t="s">
        <v>15</v>
      </c>
    </row>
    <row r="103" spans="1:9" ht="27" customHeight="1" x14ac:dyDescent="0.35">
      <c r="A103" s="23"/>
      <c r="B103" s="15" t="s">
        <v>67</v>
      </c>
      <c r="C103" s="25"/>
      <c r="D103" s="25"/>
      <c r="E103" s="23"/>
      <c r="F103" s="17" t="s">
        <v>248</v>
      </c>
      <c r="G103" s="17" t="s">
        <v>249</v>
      </c>
      <c r="H103" s="17" t="s">
        <v>14</v>
      </c>
      <c r="I103" s="17" t="s">
        <v>247</v>
      </c>
    </row>
    <row r="104" spans="1:9" ht="26.25" customHeight="1" x14ac:dyDescent="0.35">
      <c r="A104" s="22" t="s">
        <v>85</v>
      </c>
      <c r="B104" s="13" t="s">
        <v>204</v>
      </c>
      <c r="C104" s="24">
        <v>2657</v>
      </c>
      <c r="D104" s="24">
        <f t="shared" ref="D104" si="44">+C104</f>
        <v>2657</v>
      </c>
      <c r="E104" s="22" t="s">
        <v>11</v>
      </c>
      <c r="F104" s="14" t="s">
        <v>12</v>
      </c>
      <c r="G104" s="14" t="s">
        <v>48</v>
      </c>
      <c r="H104" s="14" t="s">
        <v>13</v>
      </c>
      <c r="I104" s="14" t="s">
        <v>15</v>
      </c>
    </row>
    <row r="105" spans="1:9" ht="27" customHeight="1" x14ac:dyDescent="0.35">
      <c r="A105" s="23"/>
      <c r="B105" s="15" t="s">
        <v>67</v>
      </c>
      <c r="C105" s="25"/>
      <c r="D105" s="25"/>
      <c r="E105" s="23"/>
      <c r="F105" s="17" t="s">
        <v>250</v>
      </c>
      <c r="G105" s="17" t="s">
        <v>251</v>
      </c>
      <c r="H105" s="17" t="s">
        <v>14</v>
      </c>
      <c r="I105" s="17" t="s">
        <v>247</v>
      </c>
    </row>
    <row r="106" spans="1:9" ht="26.25" customHeight="1" x14ac:dyDescent="0.35">
      <c r="A106" s="22" t="s">
        <v>86</v>
      </c>
      <c r="B106" s="13" t="s">
        <v>204</v>
      </c>
      <c r="C106" s="24">
        <v>1859.9</v>
      </c>
      <c r="D106" s="24">
        <f t="shared" ref="D106" si="45">+C106</f>
        <v>1859.9</v>
      </c>
      <c r="E106" s="22" t="s">
        <v>11</v>
      </c>
      <c r="F106" s="2" t="s">
        <v>12</v>
      </c>
      <c r="G106" s="1" t="s">
        <v>12</v>
      </c>
      <c r="H106" s="14" t="s">
        <v>13</v>
      </c>
      <c r="I106" s="14" t="s">
        <v>15</v>
      </c>
    </row>
    <row r="107" spans="1:9" ht="27" customHeight="1" x14ac:dyDescent="0.35">
      <c r="A107" s="23"/>
      <c r="B107" s="15" t="s">
        <v>252</v>
      </c>
      <c r="C107" s="25"/>
      <c r="D107" s="25"/>
      <c r="E107" s="23"/>
      <c r="F107" s="17" t="s">
        <v>253</v>
      </c>
      <c r="G107" s="17" t="s">
        <v>254</v>
      </c>
      <c r="H107" s="17" t="s">
        <v>14</v>
      </c>
      <c r="I107" s="17" t="s">
        <v>247</v>
      </c>
    </row>
    <row r="108" spans="1:9" ht="26.25" customHeight="1" x14ac:dyDescent="0.35">
      <c r="A108" s="22" t="s">
        <v>87</v>
      </c>
      <c r="B108" s="13" t="s">
        <v>204</v>
      </c>
      <c r="C108" s="24">
        <v>1847.3</v>
      </c>
      <c r="D108" s="24">
        <f t="shared" ref="D108" si="46">+C108</f>
        <v>1847.3</v>
      </c>
      <c r="E108" s="22" t="s">
        <v>11</v>
      </c>
      <c r="F108" s="14" t="s">
        <v>48</v>
      </c>
      <c r="G108" s="14" t="s">
        <v>48</v>
      </c>
      <c r="H108" s="14" t="s">
        <v>13</v>
      </c>
      <c r="I108" s="14" t="s">
        <v>15</v>
      </c>
    </row>
    <row r="109" spans="1:9" ht="27" customHeight="1" x14ac:dyDescent="0.35">
      <c r="A109" s="23"/>
      <c r="B109" s="15" t="s">
        <v>68</v>
      </c>
      <c r="C109" s="25"/>
      <c r="D109" s="25"/>
      <c r="E109" s="23"/>
      <c r="F109" s="17" t="s">
        <v>255</v>
      </c>
      <c r="G109" s="17" t="s">
        <v>256</v>
      </c>
      <c r="H109" s="17" t="s">
        <v>14</v>
      </c>
      <c r="I109" s="17" t="s">
        <v>247</v>
      </c>
    </row>
    <row r="110" spans="1:9" ht="27" customHeight="1" x14ac:dyDescent="0.35">
      <c r="A110" s="22" t="s">
        <v>88</v>
      </c>
      <c r="B110" s="13" t="s">
        <v>204</v>
      </c>
      <c r="C110" s="24">
        <v>3719.8</v>
      </c>
      <c r="D110" s="24">
        <f t="shared" ref="D110" si="47">+C110</f>
        <v>3719.8</v>
      </c>
      <c r="E110" s="22" t="s">
        <v>11</v>
      </c>
      <c r="F110" s="14" t="s">
        <v>12</v>
      </c>
      <c r="G110" s="14" t="s">
        <v>48</v>
      </c>
      <c r="H110" s="14" t="s">
        <v>13</v>
      </c>
      <c r="I110" s="14" t="s">
        <v>15</v>
      </c>
    </row>
    <row r="111" spans="1:9" ht="27" customHeight="1" x14ac:dyDescent="0.35">
      <c r="A111" s="23"/>
      <c r="B111" s="15" t="s">
        <v>220</v>
      </c>
      <c r="C111" s="25"/>
      <c r="D111" s="25"/>
      <c r="E111" s="23"/>
      <c r="F111" s="17" t="s">
        <v>257</v>
      </c>
      <c r="G111" s="17" t="s">
        <v>258</v>
      </c>
      <c r="H111" s="17" t="s">
        <v>14</v>
      </c>
      <c r="I111" s="17" t="s">
        <v>247</v>
      </c>
    </row>
    <row r="112" spans="1:9" ht="27" customHeight="1" x14ac:dyDescent="0.35">
      <c r="A112" s="22" t="s">
        <v>89</v>
      </c>
      <c r="B112" s="13" t="s">
        <v>204</v>
      </c>
      <c r="C112" s="24">
        <v>3586.95</v>
      </c>
      <c r="D112" s="24">
        <f t="shared" ref="D112" si="48">+C112</f>
        <v>3586.95</v>
      </c>
      <c r="E112" s="22" t="s">
        <v>11</v>
      </c>
      <c r="F112" s="14" t="s">
        <v>12</v>
      </c>
      <c r="G112" s="14" t="s">
        <v>12</v>
      </c>
      <c r="H112" s="14" t="s">
        <v>13</v>
      </c>
      <c r="I112" s="14" t="s">
        <v>15</v>
      </c>
    </row>
    <row r="113" spans="1:9" ht="27" customHeight="1" x14ac:dyDescent="0.35">
      <c r="A113" s="23"/>
      <c r="B113" s="15" t="s">
        <v>223</v>
      </c>
      <c r="C113" s="25"/>
      <c r="D113" s="25"/>
      <c r="E113" s="23"/>
      <c r="F113" s="17" t="s">
        <v>260</v>
      </c>
      <c r="G113" s="17" t="s">
        <v>259</v>
      </c>
      <c r="H113" s="17" t="s">
        <v>14</v>
      </c>
      <c r="I113" s="17" t="s">
        <v>247</v>
      </c>
    </row>
    <row r="114" spans="1:9" ht="27" customHeight="1" x14ac:dyDescent="0.35">
      <c r="A114" s="22" t="s">
        <v>90</v>
      </c>
      <c r="B114" s="13" t="s">
        <v>204</v>
      </c>
      <c r="C114" s="24">
        <v>4798.2</v>
      </c>
      <c r="D114" s="24">
        <f t="shared" ref="D114" si="49">+C114</f>
        <v>4798.2</v>
      </c>
      <c r="E114" s="22" t="s">
        <v>11</v>
      </c>
      <c r="F114" s="14" t="s">
        <v>48</v>
      </c>
      <c r="G114" s="14" t="s">
        <v>48</v>
      </c>
      <c r="H114" s="14" t="s">
        <v>13</v>
      </c>
      <c r="I114" s="14" t="s">
        <v>15</v>
      </c>
    </row>
    <row r="115" spans="1:9" ht="27" customHeight="1" x14ac:dyDescent="0.35">
      <c r="A115" s="23"/>
      <c r="B115" s="15" t="s">
        <v>226</v>
      </c>
      <c r="C115" s="25"/>
      <c r="D115" s="25"/>
      <c r="E115" s="23"/>
      <c r="F115" s="17" t="s">
        <v>261</v>
      </c>
      <c r="G115" s="17" t="s">
        <v>262</v>
      </c>
      <c r="H115" s="17" t="s">
        <v>14</v>
      </c>
      <c r="I115" s="17" t="s">
        <v>247</v>
      </c>
    </row>
    <row r="116" spans="1:9" ht="27" customHeight="1" x14ac:dyDescent="0.35">
      <c r="A116" s="22" t="s">
        <v>91</v>
      </c>
      <c r="B116" s="13" t="s">
        <v>204</v>
      </c>
      <c r="C116" s="24">
        <v>5314</v>
      </c>
      <c r="D116" s="24">
        <f t="shared" ref="D116" si="50">+C116</f>
        <v>5314</v>
      </c>
      <c r="E116" s="22" t="s">
        <v>11</v>
      </c>
      <c r="F116" s="2" t="s">
        <v>12</v>
      </c>
      <c r="G116" s="1" t="s">
        <v>12</v>
      </c>
      <c r="H116" s="14" t="s">
        <v>13</v>
      </c>
      <c r="I116" s="14" t="s">
        <v>15</v>
      </c>
    </row>
    <row r="117" spans="1:9" ht="27" customHeight="1" x14ac:dyDescent="0.35">
      <c r="A117" s="23"/>
      <c r="B117" s="15" t="s">
        <v>229</v>
      </c>
      <c r="C117" s="25"/>
      <c r="D117" s="25"/>
      <c r="E117" s="23"/>
      <c r="F117" s="17" t="s">
        <v>263</v>
      </c>
      <c r="G117" s="17" t="s">
        <v>264</v>
      </c>
      <c r="H117" s="17" t="s">
        <v>14</v>
      </c>
      <c r="I117" s="17" t="s">
        <v>247</v>
      </c>
    </row>
    <row r="118" spans="1:9" ht="27" customHeight="1" x14ac:dyDescent="0.35">
      <c r="A118" s="22" t="s">
        <v>92</v>
      </c>
      <c r="B118" s="13" t="s">
        <v>204</v>
      </c>
      <c r="C118" s="24">
        <v>596.20000000000005</v>
      </c>
      <c r="D118" s="24">
        <f t="shared" ref="D118" si="51">+C118</f>
        <v>596.20000000000005</v>
      </c>
      <c r="E118" s="22" t="s">
        <v>11</v>
      </c>
      <c r="F118" s="2" t="s">
        <v>12</v>
      </c>
      <c r="G118" s="1" t="s">
        <v>12</v>
      </c>
      <c r="H118" s="14" t="s">
        <v>13</v>
      </c>
      <c r="I118" s="14" t="s">
        <v>15</v>
      </c>
    </row>
    <row r="119" spans="1:9" ht="27" customHeight="1" x14ac:dyDescent="0.35">
      <c r="A119" s="23"/>
      <c r="B119" s="15" t="s">
        <v>265</v>
      </c>
      <c r="C119" s="25"/>
      <c r="D119" s="25"/>
      <c r="E119" s="23"/>
      <c r="F119" s="17" t="s">
        <v>266</v>
      </c>
      <c r="G119" s="17" t="s">
        <v>267</v>
      </c>
      <c r="H119" s="17" t="s">
        <v>14</v>
      </c>
      <c r="I119" s="17" t="s">
        <v>247</v>
      </c>
    </row>
    <row r="120" spans="1:9" ht="26.25" customHeight="1" x14ac:dyDescent="0.35">
      <c r="A120" s="22" t="s">
        <v>93</v>
      </c>
      <c r="B120" s="13" t="s">
        <v>268</v>
      </c>
      <c r="C120" s="24">
        <v>550</v>
      </c>
      <c r="D120" s="24">
        <f t="shared" ref="D120" si="52">+C120</f>
        <v>550</v>
      </c>
      <c r="E120" s="22" t="s">
        <v>11</v>
      </c>
      <c r="F120" s="14" t="s">
        <v>48</v>
      </c>
      <c r="G120" s="14" t="s">
        <v>48</v>
      </c>
      <c r="H120" s="14" t="s">
        <v>13</v>
      </c>
      <c r="I120" s="14" t="s">
        <v>15</v>
      </c>
    </row>
    <row r="121" spans="1:9" ht="27" customHeight="1" x14ac:dyDescent="0.35">
      <c r="A121" s="23"/>
      <c r="B121" s="15" t="s">
        <v>229</v>
      </c>
      <c r="C121" s="25"/>
      <c r="D121" s="25"/>
      <c r="E121" s="23"/>
      <c r="F121" s="16" t="s">
        <v>198</v>
      </c>
      <c r="G121" s="17" t="s">
        <v>269</v>
      </c>
      <c r="H121" s="17" t="s">
        <v>14</v>
      </c>
      <c r="I121" s="17" t="s">
        <v>270</v>
      </c>
    </row>
    <row r="122" spans="1:9" ht="26.25" customHeight="1" x14ac:dyDescent="0.35">
      <c r="A122" s="22" t="s">
        <v>94</v>
      </c>
      <c r="B122" s="13" t="s">
        <v>204</v>
      </c>
      <c r="C122" s="24">
        <v>2922.7</v>
      </c>
      <c r="D122" s="24">
        <f t="shared" ref="D122" si="53">+C122</f>
        <v>2922.7</v>
      </c>
      <c r="E122" s="22" t="s">
        <v>11</v>
      </c>
      <c r="F122" s="2" t="s">
        <v>12</v>
      </c>
      <c r="G122" s="1" t="s">
        <v>12</v>
      </c>
      <c r="H122" s="14" t="s">
        <v>13</v>
      </c>
      <c r="I122" s="14" t="s">
        <v>15</v>
      </c>
    </row>
    <row r="123" spans="1:9" ht="27" customHeight="1" x14ac:dyDescent="0.35">
      <c r="A123" s="23"/>
      <c r="B123" s="15" t="s">
        <v>66</v>
      </c>
      <c r="C123" s="25"/>
      <c r="D123" s="25"/>
      <c r="E123" s="23"/>
      <c r="F123" s="16" t="s">
        <v>271</v>
      </c>
      <c r="G123" s="17" t="s">
        <v>272</v>
      </c>
      <c r="H123" s="17" t="s">
        <v>14</v>
      </c>
      <c r="I123" s="17" t="s">
        <v>273</v>
      </c>
    </row>
    <row r="124" spans="1:9" ht="27" customHeight="1" x14ac:dyDescent="0.35">
      <c r="A124" s="22" t="s">
        <v>95</v>
      </c>
      <c r="B124" s="13" t="s">
        <v>204</v>
      </c>
      <c r="C124" s="24">
        <f>315*26.57</f>
        <v>8369.5499999999993</v>
      </c>
      <c r="D124" s="24">
        <f t="shared" ref="D124" si="54">+C124</f>
        <v>8369.5499999999993</v>
      </c>
      <c r="E124" s="22" t="s">
        <v>11</v>
      </c>
      <c r="F124" s="2" t="s">
        <v>12</v>
      </c>
      <c r="G124" s="1" t="s">
        <v>12</v>
      </c>
      <c r="H124" s="14" t="s">
        <v>13</v>
      </c>
      <c r="I124" s="14" t="s">
        <v>15</v>
      </c>
    </row>
    <row r="125" spans="1:9" ht="27" customHeight="1" x14ac:dyDescent="0.35">
      <c r="A125" s="23"/>
      <c r="B125" s="15" t="s">
        <v>67</v>
      </c>
      <c r="C125" s="25"/>
      <c r="D125" s="25"/>
      <c r="E125" s="23"/>
      <c r="F125" s="16" t="s">
        <v>274</v>
      </c>
      <c r="G125" s="17" t="s">
        <v>275</v>
      </c>
      <c r="H125" s="17" t="s">
        <v>14</v>
      </c>
      <c r="I125" s="17" t="s">
        <v>273</v>
      </c>
    </row>
    <row r="126" spans="1:9" ht="26.25" customHeight="1" x14ac:dyDescent="0.35">
      <c r="A126" s="22" t="s">
        <v>96</v>
      </c>
      <c r="B126" s="13" t="s">
        <v>204</v>
      </c>
      <c r="C126" s="24">
        <v>2657</v>
      </c>
      <c r="D126" s="24">
        <f t="shared" ref="D126" si="55">+C126</f>
        <v>2657</v>
      </c>
      <c r="E126" s="22" t="s">
        <v>11</v>
      </c>
      <c r="F126" s="14" t="s">
        <v>12</v>
      </c>
      <c r="G126" s="14" t="s">
        <v>48</v>
      </c>
      <c r="H126" s="14" t="s">
        <v>13</v>
      </c>
      <c r="I126" s="14" t="s">
        <v>15</v>
      </c>
    </row>
    <row r="127" spans="1:9" ht="27" customHeight="1" x14ac:dyDescent="0.35">
      <c r="A127" s="23"/>
      <c r="B127" s="15" t="s">
        <v>67</v>
      </c>
      <c r="C127" s="25"/>
      <c r="D127" s="25"/>
      <c r="E127" s="23"/>
      <c r="F127" s="17" t="s">
        <v>250</v>
      </c>
      <c r="G127" s="17" t="s">
        <v>251</v>
      </c>
      <c r="H127" s="17" t="s">
        <v>14</v>
      </c>
      <c r="I127" s="17" t="s">
        <v>273</v>
      </c>
    </row>
    <row r="128" spans="1:9" ht="26.25" customHeight="1" x14ac:dyDescent="0.35">
      <c r="A128" s="22" t="s">
        <v>97</v>
      </c>
      <c r="B128" s="13" t="s">
        <v>204</v>
      </c>
      <c r="C128" s="24">
        <v>1833.33</v>
      </c>
      <c r="D128" s="24">
        <f t="shared" ref="D128" si="56">+C128</f>
        <v>1833.33</v>
      </c>
      <c r="E128" s="22" t="s">
        <v>11</v>
      </c>
      <c r="F128" s="14" t="s">
        <v>12</v>
      </c>
      <c r="G128" s="14" t="s">
        <v>12</v>
      </c>
      <c r="H128" s="14" t="s">
        <v>13</v>
      </c>
      <c r="I128" s="14" t="s">
        <v>15</v>
      </c>
    </row>
    <row r="129" spans="1:14" ht="27" customHeight="1" x14ac:dyDescent="0.35">
      <c r="A129" s="23"/>
      <c r="B129" s="15" t="s">
        <v>68</v>
      </c>
      <c r="C129" s="25"/>
      <c r="D129" s="25"/>
      <c r="E129" s="23"/>
      <c r="F129" s="17" t="s">
        <v>276</v>
      </c>
      <c r="G129" s="17" t="s">
        <v>277</v>
      </c>
      <c r="H129" s="17" t="s">
        <v>14</v>
      </c>
      <c r="I129" s="17" t="s">
        <v>273</v>
      </c>
    </row>
    <row r="130" spans="1:14" ht="26.25" customHeight="1" x14ac:dyDescent="0.35">
      <c r="A130" s="22" t="s">
        <v>98</v>
      </c>
      <c r="B130" s="13" t="s">
        <v>204</v>
      </c>
      <c r="C130" s="24">
        <v>1301.93</v>
      </c>
      <c r="D130" s="24">
        <f t="shared" ref="D130" si="57">+C130</f>
        <v>1301.93</v>
      </c>
      <c r="E130" s="22" t="s">
        <v>11</v>
      </c>
      <c r="F130" s="14" t="s">
        <v>12</v>
      </c>
      <c r="G130" s="14" t="s">
        <v>12</v>
      </c>
      <c r="H130" s="14" t="s">
        <v>13</v>
      </c>
      <c r="I130" s="14" t="s">
        <v>15</v>
      </c>
    </row>
    <row r="131" spans="1:14" ht="27" customHeight="1" x14ac:dyDescent="0.35">
      <c r="A131" s="23"/>
      <c r="B131" s="15" t="s">
        <v>220</v>
      </c>
      <c r="C131" s="25"/>
      <c r="D131" s="25"/>
      <c r="E131" s="23"/>
      <c r="F131" s="17" t="s">
        <v>278</v>
      </c>
      <c r="G131" s="17" t="s">
        <v>279</v>
      </c>
      <c r="H131" s="17" t="s">
        <v>14</v>
      </c>
      <c r="I131" s="17" t="s">
        <v>273</v>
      </c>
    </row>
    <row r="132" spans="1:14" ht="26.25" customHeight="1" x14ac:dyDescent="0.35">
      <c r="A132" s="22" t="s">
        <v>99</v>
      </c>
      <c r="B132" s="13" t="s">
        <v>204</v>
      </c>
      <c r="C132" s="24">
        <v>840.67</v>
      </c>
      <c r="D132" s="24">
        <f t="shared" ref="D132" si="58">+C132</f>
        <v>840.67</v>
      </c>
      <c r="E132" s="22" t="s">
        <v>11</v>
      </c>
      <c r="F132" s="14" t="s">
        <v>12</v>
      </c>
      <c r="G132" s="14" t="s">
        <v>12</v>
      </c>
      <c r="H132" s="14" t="s">
        <v>13</v>
      </c>
      <c r="I132" s="14" t="s">
        <v>15</v>
      </c>
    </row>
    <row r="133" spans="1:14" ht="27" customHeight="1" x14ac:dyDescent="0.35">
      <c r="A133" s="23"/>
      <c r="B133" s="15" t="s">
        <v>223</v>
      </c>
      <c r="C133" s="25"/>
      <c r="D133" s="25"/>
      <c r="E133" s="23"/>
      <c r="F133" s="17" t="s">
        <v>280</v>
      </c>
      <c r="G133" s="17" t="s">
        <v>281</v>
      </c>
      <c r="H133" s="17" t="s">
        <v>14</v>
      </c>
      <c r="I133" s="17" t="s">
        <v>273</v>
      </c>
    </row>
    <row r="134" spans="1:14" ht="26.25" customHeight="1" x14ac:dyDescent="0.35">
      <c r="A134" s="22" t="s">
        <v>100</v>
      </c>
      <c r="B134" s="13" t="s">
        <v>268</v>
      </c>
      <c r="C134" s="24">
        <v>5314</v>
      </c>
      <c r="D134" s="24">
        <f t="shared" ref="D134" si="59">+C134</f>
        <v>5314</v>
      </c>
      <c r="E134" s="22" t="s">
        <v>11</v>
      </c>
      <c r="F134" s="2" t="s">
        <v>12</v>
      </c>
      <c r="G134" s="1" t="s">
        <v>12</v>
      </c>
      <c r="H134" s="14" t="s">
        <v>13</v>
      </c>
      <c r="I134" s="14" t="s">
        <v>15</v>
      </c>
    </row>
    <row r="135" spans="1:14" ht="27" customHeight="1" x14ac:dyDescent="0.35">
      <c r="A135" s="23"/>
      <c r="B135" s="15" t="s">
        <v>229</v>
      </c>
      <c r="C135" s="25"/>
      <c r="D135" s="25"/>
      <c r="E135" s="23"/>
      <c r="F135" s="17" t="s">
        <v>263</v>
      </c>
      <c r="G135" s="17" t="s">
        <v>264</v>
      </c>
      <c r="H135" s="17" t="s">
        <v>14</v>
      </c>
      <c r="I135" s="17" t="s">
        <v>273</v>
      </c>
    </row>
    <row r="136" spans="1:14" ht="26.25" customHeight="1" x14ac:dyDescent="0.35">
      <c r="A136" s="22"/>
      <c r="B136" s="13"/>
      <c r="C136" s="24"/>
      <c r="D136" s="24"/>
      <c r="E136" s="22"/>
      <c r="F136" s="14"/>
      <c r="G136" s="14"/>
      <c r="H136" s="14"/>
      <c r="I136" s="14"/>
    </row>
    <row r="137" spans="1:14" ht="27" customHeight="1" x14ac:dyDescent="0.35">
      <c r="A137" s="23"/>
      <c r="B137" s="15"/>
      <c r="C137" s="25"/>
      <c r="D137" s="25"/>
      <c r="E137" s="23"/>
      <c r="F137" s="17"/>
      <c r="G137" s="17"/>
      <c r="H137" s="17"/>
      <c r="I137" s="17"/>
    </row>
    <row r="138" spans="1:14" ht="26.25" customHeight="1" x14ac:dyDescent="0.35">
      <c r="A138" s="22"/>
      <c r="B138" s="13"/>
      <c r="C138" s="24"/>
      <c r="D138" s="24"/>
      <c r="E138" s="22"/>
      <c r="F138" s="14"/>
      <c r="G138" s="14"/>
      <c r="H138" s="14"/>
      <c r="I138" s="14"/>
    </row>
    <row r="139" spans="1:14" ht="27" customHeight="1" x14ac:dyDescent="0.35">
      <c r="A139" s="23"/>
      <c r="B139" s="15"/>
      <c r="C139" s="25"/>
      <c r="D139" s="25"/>
      <c r="E139" s="23"/>
      <c r="F139" s="17"/>
      <c r="G139" s="17"/>
      <c r="H139" s="17"/>
      <c r="I139" s="17"/>
    </row>
    <row r="140" spans="1:14" ht="26.25" customHeight="1" x14ac:dyDescent="0.35">
      <c r="A140" s="22"/>
      <c r="B140" s="13"/>
      <c r="C140" s="24"/>
      <c r="D140" s="24"/>
      <c r="E140" s="22"/>
      <c r="F140" s="14"/>
      <c r="G140" s="14"/>
      <c r="H140" s="14"/>
      <c r="I140" s="14"/>
    </row>
    <row r="141" spans="1:14" ht="27" customHeight="1" x14ac:dyDescent="0.35">
      <c r="A141" s="23"/>
      <c r="B141" s="15"/>
      <c r="C141" s="25"/>
      <c r="D141" s="25"/>
      <c r="E141" s="23"/>
      <c r="F141" s="17"/>
      <c r="G141" s="17"/>
      <c r="H141" s="17"/>
      <c r="I141" s="17"/>
    </row>
    <row r="142" spans="1:14" x14ac:dyDescent="0.35">
      <c r="B142" s="3"/>
      <c r="C142" s="21"/>
      <c r="D142" s="21"/>
      <c r="F142" s="20"/>
    </row>
    <row r="143" spans="1:14" s="20" customFormat="1" x14ac:dyDescent="0.35">
      <c r="A143" s="18"/>
      <c r="B143" s="3"/>
      <c r="C143" s="21"/>
      <c r="D143" s="21"/>
      <c r="E143" s="1"/>
      <c r="J143" s="1"/>
      <c r="K143" s="1"/>
      <c r="L143" s="1"/>
      <c r="M143" s="1"/>
      <c r="N143" s="1"/>
    </row>
    <row r="144" spans="1:14" s="20" customFormat="1" x14ac:dyDescent="0.35">
      <c r="A144" s="18"/>
      <c r="B144" s="3"/>
      <c r="C144" s="21"/>
      <c r="D144" s="21"/>
      <c r="E144" s="1"/>
      <c r="J144" s="1"/>
      <c r="K144" s="1"/>
      <c r="L144" s="1"/>
      <c r="M144" s="1"/>
      <c r="N144" s="1"/>
    </row>
    <row r="145" spans="1:14" s="20" customFormat="1" x14ac:dyDescent="0.35">
      <c r="A145" s="18"/>
      <c r="B145" s="3"/>
      <c r="C145" s="21"/>
      <c r="D145" s="21"/>
      <c r="E145" s="1"/>
      <c r="J145" s="1"/>
      <c r="K145" s="1"/>
      <c r="L145" s="1"/>
      <c r="M145" s="1"/>
      <c r="N145" s="1"/>
    </row>
    <row r="146" spans="1:14" s="20" customFormat="1" x14ac:dyDescent="0.35">
      <c r="A146" s="18"/>
      <c r="B146" s="3"/>
      <c r="C146" s="21"/>
      <c r="D146" s="21"/>
      <c r="E146" s="1"/>
      <c r="J146" s="1"/>
      <c r="K146" s="1"/>
      <c r="L146" s="1"/>
      <c r="M146" s="1"/>
      <c r="N146" s="1"/>
    </row>
  </sheetData>
  <mergeCells count="275">
    <mergeCell ref="A126:A127"/>
    <mergeCell ref="C126:C127"/>
    <mergeCell ref="D126:D127"/>
    <mergeCell ref="E126:E127"/>
    <mergeCell ref="A134:A135"/>
    <mergeCell ref="C134:C135"/>
    <mergeCell ref="D134:D135"/>
    <mergeCell ref="E134:E135"/>
    <mergeCell ref="A136:A137"/>
    <mergeCell ref="C136:C137"/>
    <mergeCell ref="D136:D137"/>
    <mergeCell ref="E136:E137"/>
    <mergeCell ref="A128:A129"/>
    <mergeCell ref="C128:C129"/>
    <mergeCell ref="D128:D129"/>
    <mergeCell ref="E128:E129"/>
    <mergeCell ref="A130:A131"/>
    <mergeCell ref="C130:C131"/>
    <mergeCell ref="D130:D131"/>
    <mergeCell ref="E130:E131"/>
    <mergeCell ref="A132:A133"/>
    <mergeCell ref="C132:C133"/>
    <mergeCell ref="D132:D133"/>
    <mergeCell ref="E132:E133"/>
    <mergeCell ref="A120:A121"/>
    <mergeCell ref="C120:C121"/>
    <mergeCell ref="D120:D121"/>
    <mergeCell ref="E120:E121"/>
    <mergeCell ref="A122:A123"/>
    <mergeCell ref="C122:C123"/>
    <mergeCell ref="D122:D123"/>
    <mergeCell ref="E122:E123"/>
    <mergeCell ref="A124:A125"/>
    <mergeCell ref="C124:C125"/>
    <mergeCell ref="D124:D125"/>
    <mergeCell ref="E124:E125"/>
    <mergeCell ref="A114:A115"/>
    <mergeCell ref="C114:C115"/>
    <mergeCell ref="D114:D115"/>
    <mergeCell ref="E114:E115"/>
    <mergeCell ref="A116:A117"/>
    <mergeCell ref="C116:C117"/>
    <mergeCell ref="D116:D117"/>
    <mergeCell ref="E116:E117"/>
    <mergeCell ref="A118:A119"/>
    <mergeCell ref="C118:C119"/>
    <mergeCell ref="D118:D119"/>
    <mergeCell ref="E118:E119"/>
    <mergeCell ref="A108:A109"/>
    <mergeCell ref="C108:C109"/>
    <mergeCell ref="D108:D109"/>
    <mergeCell ref="E108:E109"/>
    <mergeCell ref="A110:A111"/>
    <mergeCell ref="C110:C111"/>
    <mergeCell ref="D110:D111"/>
    <mergeCell ref="E110:E111"/>
    <mergeCell ref="A112:A113"/>
    <mergeCell ref="C112:C113"/>
    <mergeCell ref="D112:D113"/>
    <mergeCell ref="E112:E113"/>
    <mergeCell ref="A102:A103"/>
    <mergeCell ref="C102:C103"/>
    <mergeCell ref="D102:D103"/>
    <mergeCell ref="E102:E103"/>
    <mergeCell ref="A104:A105"/>
    <mergeCell ref="C104:C105"/>
    <mergeCell ref="D104:D105"/>
    <mergeCell ref="E104:E105"/>
    <mergeCell ref="A106:A107"/>
    <mergeCell ref="C106:C107"/>
    <mergeCell ref="D106:D107"/>
    <mergeCell ref="E106:E107"/>
    <mergeCell ref="A96:A97"/>
    <mergeCell ref="C96:C97"/>
    <mergeCell ref="D96:D97"/>
    <mergeCell ref="E96:E97"/>
    <mergeCell ref="A98:A99"/>
    <mergeCell ref="C98:C99"/>
    <mergeCell ref="D98:D99"/>
    <mergeCell ref="E98:E99"/>
    <mergeCell ref="A100:A101"/>
    <mergeCell ref="C100:C101"/>
    <mergeCell ref="D100:D101"/>
    <mergeCell ref="E100:E101"/>
    <mergeCell ref="A90:A91"/>
    <mergeCell ref="C90:C91"/>
    <mergeCell ref="D90:D91"/>
    <mergeCell ref="E90:E91"/>
    <mergeCell ref="A92:A93"/>
    <mergeCell ref="C92:C93"/>
    <mergeCell ref="D92:D93"/>
    <mergeCell ref="E92:E93"/>
    <mergeCell ref="A94:A95"/>
    <mergeCell ref="C94:C95"/>
    <mergeCell ref="D94:D95"/>
    <mergeCell ref="E94:E95"/>
    <mergeCell ref="A84:A85"/>
    <mergeCell ref="C84:C85"/>
    <mergeCell ref="D84:D85"/>
    <mergeCell ref="E84:E85"/>
    <mergeCell ref="A86:A87"/>
    <mergeCell ref="C86:C87"/>
    <mergeCell ref="D86:D87"/>
    <mergeCell ref="E86:E87"/>
    <mergeCell ref="A88:A89"/>
    <mergeCell ref="C88:C89"/>
    <mergeCell ref="D88:D89"/>
    <mergeCell ref="E88:E89"/>
    <mergeCell ref="A140:A141"/>
    <mergeCell ref="C140:C141"/>
    <mergeCell ref="D140:D141"/>
    <mergeCell ref="E140:E141"/>
    <mergeCell ref="A66:A67"/>
    <mergeCell ref="C66:C67"/>
    <mergeCell ref="D66:D67"/>
    <mergeCell ref="E66:E67"/>
    <mergeCell ref="A68:A69"/>
    <mergeCell ref="C68:C69"/>
    <mergeCell ref="D68:D69"/>
    <mergeCell ref="E68:E69"/>
    <mergeCell ref="A70:A71"/>
    <mergeCell ref="C70:C71"/>
    <mergeCell ref="D70:D71"/>
    <mergeCell ref="E70:E71"/>
    <mergeCell ref="A72:A73"/>
    <mergeCell ref="C72:C73"/>
    <mergeCell ref="D72:D73"/>
    <mergeCell ref="E72:E73"/>
    <mergeCell ref="A80:A81"/>
    <mergeCell ref="C80:C81"/>
    <mergeCell ref="D80:D81"/>
    <mergeCell ref="E80:E81"/>
    <mergeCell ref="A64:A65"/>
    <mergeCell ref="C64:C65"/>
    <mergeCell ref="D64:D65"/>
    <mergeCell ref="E64:E65"/>
    <mergeCell ref="A138:A139"/>
    <mergeCell ref="C138:C139"/>
    <mergeCell ref="D138:D139"/>
    <mergeCell ref="E138:E139"/>
    <mergeCell ref="A74:A75"/>
    <mergeCell ref="C74:C75"/>
    <mergeCell ref="D74:D75"/>
    <mergeCell ref="E74:E75"/>
    <mergeCell ref="A76:A77"/>
    <mergeCell ref="C76:C77"/>
    <mergeCell ref="D76:D77"/>
    <mergeCell ref="E76:E77"/>
    <mergeCell ref="A78:A79"/>
    <mergeCell ref="C78:C79"/>
    <mergeCell ref="D78:D79"/>
    <mergeCell ref="E78:E79"/>
    <mergeCell ref="A82:A83"/>
    <mergeCell ref="C82:C83"/>
    <mergeCell ref="D82:D83"/>
    <mergeCell ref="E82:E83"/>
    <mergeCell ref="A58:A59"/>
    <mergeCell ref="C58:C59"/>
    <mergeCell ref="D58:D59"/>
    <mergeCell ref="E58:E59"/>
    <mergeCell ref="A60:A61"/>
    <mergeCell ref="C60:C61"/>
    <mergeCell ref="D60:D61"/>
    <mergeCell ref="E60:E61"/>
    <mergeCell ref="A62:A63"/>
    <mergeCell ref="C62:C63"/>
    <mergeCell ref="D62:D63"/>
    <mergeCell ref="E62:E63"/>
    <mergeCell ref="A52:A53"/>
    <mergeCell ref="C52:C53"/>
    <mergeCell ref="D52:D53"/>
    <mergeCell ref="E52:E53"/>
    <mergeCell ref="A54:A55"/>
    <mergeCell ref="C54:C55"/>
    <mergeCell ref="D54:D55"/>
    <mergeCell ref="E54:E55"/>
    <mergeCell ref="A56:A57"/>
    <mergeCell ref="C56:C57"/>
    <mergeCell ref="D56:D57"/>
    <mergeCell ref="E56:E57"/>
    <mergeCell ref="A46:A47"/>
    <mergeCell ref="C46:C47"/>
    <mergeCell ref="D46:D47"/>
    <mergeCell ref="E46:E47"/>
    <mergeCell ref="A48:A49"/>
    <mergeCell ref="C48:C49"/>
    <mergeCell ref="D48:D49"/>
    <mergeCell ref="E48:E49"/>
    <mergeCell ref="A50:A51"/>
    <mergeCell ref="C50:C51"/>
    <mergeCell ref="D50:D51"/>
    <mergeCell ref="E50:E51"/>
    <mergeCell ref="A40:A41"/>
    <mergeCell ref="C40:C41"/>
    <mergeCell ref="D40:D41"/>
    <mergeCell ref="E40:E41"/>
    <mergeCell ref="A42:A43"/>
    <mergeCell ref="C42:C43"/>
    <mergeCell ref="D42:D43"/>
    <mergeCell ref="E42:E43"/>
    <mergeCell ref="A44:A45"/>
    <mergeCell ref="C44:C45"/>
    <mergeCell ref="D44:D45"/>
    <mergeCell ref="E44:E45"/>
    <mergeCell ref="A34:A35"/>
    <mergeCell ref="C34:C35"/>
    <mergeCell ref="D34:D35"/>
    <mergeCell ref="E34:E35"/>
    <mergeCell ref="A36:A37"/>
    <mergeCell ref="C36:C37"/>
    <mergeCell ref="D36:D37"/>
    <mergeCell ref="E36:E37"/>
    <mergeCell ref="A38:A39"/>
    <mergeCell ref="C38:C39"/>
    <mergeCell ref="D38:D39"/>
    <mergeCell ref="E38:E39"/>
    <mergeCell ref="A28:A29"/>
    <mergeCell ref="C28:C29"/>
    <mergeCell ref="D28:D29"/>
    <mergeCell ref="E28:E29"/>
    <mergeCell ref="A30:A31"/>
    <mergeCell ref="C30:C31"/>
    <mergeCell ref="D30:D31"/>
    <mergeCell ref="E30:E31"/>
    <mergeCell ref="A32:A33"/>
    <mergeCell ref="C32:C33"/>
    <mergeCell ref="D32:D33"/>
    <mergeCell ref="E32:E33"/>
    <mergeCell ref="A22:A23"/>
    <mergeCell ref="C22:C23"/>
    <mergeCell ref="D22:D23"/>
    <mergeCell ref="E22:E23"/>
    <mergeCell ref="A24:A25"/>
    <mergeCell ref="C24:C25"/>
    <mergeCell ref="D24:D25"/>
    <mergeCell ref="E24:E25"/>
    <mergeCell ref="A26:A27"/>
    <mergeCell ref="C26:C27"/>
    <mergeCell ref="D26:D27"/>
    <mergeCell ref="E26:E27"/>
    <mergeCell ref="A12:A13"/>
    <mergeCell ref="C12:C13"/>
    <mergeCell ref="D12:D13"/>
    <mergeCell ref="E12:E13"/>
    <mergeCell ref="A14:A15"/>
    <mergeCell ref="C14:C15"/>
    <mergeCell ref="A1:I1"/>
    <mergeCell ref="A2:I2"/>
    <mergeCell ref="A3:I3"/>
    <mergeCell ref="D14:D15"/>
    <mergeCell ref="E14:E15"/>
    <mergeCell ref="A6:A7"/>
    <mergeCell ref="C6:C7"/>
    <mergeCell ref="D6:D7"/>
    <mergeCell ref="E6:E7"/>
    <mergeCell ref="A8:A9"/>
    <mergeCell ref="C8:C9"/>
    <mergeCell ref="D8:D9"/>
    <mergeCell ref="E8:E9"/>
    <mergeCell ref="A10:A11"/>
    <mergeCell ref="C10:C11"/>
    <mergeCell ref="D10:D11"/>
    <mergeCell ref="E10:E11"/>
    <mergeCell ref="A16:A17"/>
    <mergeCell ref="C16:C17"/>
    <mergeCell ref="D16:D17"/>
    <mergeCell ref="E16:E17"/>
    <mergeCell ref="A18:A19"/>
    <mergeCell ref="C18:C19"/>
    <mergeCell ref="D18:D19"/>
    <mergeCell ref="E18:E19"/>
    <mergeCell ref="A20:A21"/>
    <mergeCell ref="C20:C21"/>
    <mergeCell ref="D20:D21"/>
    <mergeCell ref="E20:E21"/>
  </mergeCells>
  <pageMargins left="0.23622047244094491" right="0.23622047244094491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สขร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2015-03-30T03:35:31Z</dcterms:created>
  <dcterms:modified xsi:type="dcterms:W3CDTF">2019-02-04T06:21:59Z</dcterms:modified>
</cp:coreProperties>
</file>