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05" yWindow="-105" windowWidth="19425" windowHeight="10305"/>
  </bookViews>
  <sheets>
    <sheet name="เม.ย.65" sheetId="1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1" i="11" l="1"/>
  <c r="G81" i="11"/>
  <c r="D80" i="11"/>
  <c r="J79" i="11"/>
  <c r="G79" i="11"/>
  <c r="D78" i="11"/>
  <c r="C34" i="11" l="1"/>
  <c r="C32" i="11"/>
  <c r="J31" i="11"/>
  <c r="G31" i="11"/>
  <c r="D30" i="11"/>
  <c r="J27" i="11"/>
  <c r="G27" i="11"/>
  <c r="D26" i="11"/>
  <c r="J25" i="11"/>
  <c r="G25" i="11"/>
  <c r="D24" i="11"/>
  <c r="J11" i="11" l="1"/>
  <c r="G11" i="11"/>
  <c r="D10" i="11"/>
  <c r="J73" i="11" l="1"/>
  <c r="G73" i="11"/>
  <c r="D72" i="11"/>
  <c r="J59" i="11" l="1"/>
  <c r="G59" i="11"/>
  <c r="D58" i="11"/>
  <c r="J57" i="11"/>
  <c r="G57" i="11"/>
  <c r="D56" i="11"/>
  <c r="J55" i="11"/>
  <c r="G55" i="11"/>
  <c r="D54" i="11"/>
  <c r="J53" i="11"/>
  <c r="G53" i="11"/>
  <c r="D52" i="11"/>
  <c r="J51" i="11"/>
  <c r="D50" i="11"/>
  <c r="J49" i="11"/>
  <c r="G49" i="11"/>
  <c r="D48" i="11"/>
  <c r="J47" i="11"/>
  <c r="G47" i="11"/>
  <c r="D46" i="11"/>
  <c r="J43" i="11"/>
  <c r="G43" i="11"/>
  <c r="D42" i="11"/>
  <c r="J37" i="11"/>
  <c r="G37" i="11"/>
  <c r="D36" i="11"/>
  <c r="J35" i="11"/>
  <c r="G35" i="11"/>
  <c r="D34" i="11"/>
  <c r="J41" i="11" l="1"/>
  <c r="G41" i="11"/>
  <c r="D40" i="11"/>
  <c r="J89" i="11" l="1"/>
  <c r="G89" i="11"/>
  <c r="D88" i="11"/>
  <c r="J87" i="11" l="1"/>
  <c r="G87" i="11"/>
  <c r="D86" i="11"/>
  <c r="J85" i="11"/>
  <c r="G85" i="11"/>
  <c r="D84" i="11"/>
  <c r="J83" i="11"/>
  <c r="G83" i="11"/>
  <c r="D82" i="11"/>
  <c r="J77" i="11"/>
  <c r="G77" i="11"/>
  <c r="D76" i="11"/>
  <c r="J75" i="11"/>
  <c r="G75" i="11"/>
  <c r="D74" i="11"/>
  <c r="J71" i="11" l="1"/>
  <c r="G71" i="11"/>
  <c r="D70" i="11"/>
  <c r="J69" i="11" l="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45" i="11"/>
  <c r="G45" i="11"/>
  <c r="D44" i="11"/>
  <c r="J39" i="11"/>
  <c r="G39" i="11"/>
  <c r="D38" i="11"/>
  <c r="J33" i="11"/>
  <c r="G33" i="11"/>
  <c r="D32" i="11"/>
  <c r="J29" i="11"/>
  <c r="G29" i="11"/>
  <c r="D28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<sst xmlns="http://schemas.openxmlformats.org/spreadsheetml/2006/main" count="594" uniqueCount="98">
  <si>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</si>
  <si>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</si>
  <si>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</si>
  <si>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</si>
  <si>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</si>
  <si>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</si>
  <si>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</si>
  <si>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</si>
  <si>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</si>
  <si>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</si>
  <si>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</si>
  <si>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</si>
  <si>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</si>
  <si>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</si>
  <si>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</si>
  <si>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</si>
  <si>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</si>
  <si>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</si>
  <si>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</si>
  <si>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</si>
  <si>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</si>
  <si>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</si>
  <si>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</si>
  <si>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</si>
  <si>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</si>
  <si>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</si>
  <si>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</si>
  <si>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</si>
  <si>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</si>
  <si>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</si>
  <si>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</si>
  <si>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</si>
  <si>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</si>
  <si>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</si>
  <si>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</si>
  <si>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</si>
  <si>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</si>
  <si>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</si>
  <si>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</si>
  <si>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</si>
  <si>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</si>
  <si>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</si>
  <si>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</si>
  <si>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</si>
  <si>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</si>
  <si>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</si>
  <si>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</si>
  <si>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</si>
  <si>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</si>
  <si>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</si>
  <si>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</si>
  <si>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</si>
  <si>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</si>
  <si>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</si>
  <si>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</si>
  <si>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</si>
  <si>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</si>
  <si>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</si>
  <si>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</si>
  <si>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</si>
  <si>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ร้านคลีนิคชาวสวน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</si>
  <si>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</si>
  <si>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</si>
  <si>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</si>
  <si>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</si>
  <si>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</si>
  <si>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</si>
  <si>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</si>
  <si>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</si>
  <si>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</si>
  <si>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</si>
  <si>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จ่ายเงินค่าซ่อมแซมรถยนต์หมายเลขทะเบียน กบ.80-3325</t>
  </si>
  <si>
    <t>ช.รุ่งโรจน์มอเตอร์</t>
  </si>
  <si>
    <t>ลงวันที่   20  เมษายน  2565</t>
  </si>
  <si>
    <t>นิวัฒ การช่าง</t>
  </si>
  <si>
    <t>`จ่ายเงินค่าอุปกรณ์ประกอบการผลิต รองรับน้ำยางและทดแทนของ</t>
  </si>
  <si>
    <t>เก่าที่ชำรุด สูญหาย แปลงปี 57/32</t>
  </si>
  <si>
    <t>เก่าที่ชำรุด สูญหาย แปลงปี 53 และ 54</t>
  </si>
  <si>
    <t>เก่าที่ชำรุด สูญหาย แปลงปี 55</t>
  </si>
  <si>
    <t>เก่าที่ชำรุด สูญหาย แปลงปี 58</t>
  </si>
  <si>
    <t>จ่ายเงินค่าแกลลอน นำมาใช้บรรจุแอมโมเนียใช้ในการปฏิบัติด้านการ</t>
  </si>
  <si>
    <t>ห้าค่า DRC</t>
  </si>
  <si>
    <t>เกษรสหภัณฑ์</t>
  </si>
  <si>
    <t>จ่ายเงินค่าจัดจ้างถ่ายเอกสาร "ใบรับสมัครเป็นผู้กรีดยางพารา"</t>
  </si>
  <si>
    <t>เนื่องจากเอกสารมีปริมาณมากจึงจำเป็นต้องจัดจ้างถ่ายเอกสาร</t>
  </si>
  <si>
    <t>ร้านนำชัย</t>
  </si>
  <si>
    <t>จ่ายเงินค่าจัดจ้างถ่ายเอกสาร "สัญญาจ้างเหมากรีดยางพารา"</t>
  </si>
  <si>
    <t>กบ.80-3362</t>
  </si>
  <si>
    <t>ลงวันที่   29  เมษายน  2565</t>
  </si>
  <si>
    <t>กบ.80-3871</t>
  </si>
  <si>
    <t>ลงวันที่   21  เมษายน  2565</t>
  </si>
  <si>
    <t>38</t>
  </si>
  <si>
    <t>39</t>
  </si>
  <si>
    <t>40</t>
  </si>
  <si>
    <t>41</t>
  </si>
  <si>
    <t>42</t>
  </si>
  <si>
    <t>สรุปผลการดำเนินการจัดซื้อจัดจ้างในรอบเดือน........เมษายน ..2565..........</t>
  </si>
  <si>
    <t>วันที่….5....เดือน..พฤษภาคม......พ.ศ.........2565........(2)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</si>
</sst>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89"/>
  <sheetViews>
    <sheetView tabSelected="1" zoomScale="64" zoomScaleNormal="64" workbookViewId="0">
      <selection activeCell="F20" sqref="F20:H20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5" style="1" customWidth="1"/>
    <col min="8" max="8" width="6.5" style="1" customWidth="1"/>
    <col min="9" max="9" width="20.25" style="1" customWidth="1"/>
    <col min="10" max="10" width="12.5" style="17" customWidth="1"/>
    <col min="11" max="11" width="4.75" style="17" customWidth="1"/>
    <col min="12" max="12" width="36.5" style="17" customWidth="1"/>
    <col min="13" max="13" width="31.125" style="17" customWidth="1"/>
    <col min="14" max="16384" width="9" style="1"/>
  </cols>
  <sheetData>
    <row r="1" spans="1:18" x14ac:dyDescent="0.35">
      <c r="A1" s="37" t="s">
        <v>96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2"/>
      <c r="O1" s="2"/>
      <c r="P1" s="2"/>
      <c r="Q1" s="2"/>
      <c r="R1" s="2"/>
    </row>
    <row r="2" spans="1:18" x14ac:dyDescent="0.35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2"/>
      <c r="O2" s="2"/>
      <c r="P2" s="2"/>
      <c r="Q2" s="2"/>
      <c r="R2" s="2"/>
    </row>
    <row r="3" spans="1:18" x14ac:dyDescent="0.35">
      <c r="A3" s="37" t="s">
        <v>97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1"/>
      <c r="I4" s="41"/>
      <c r="J4" s="41"/>
      <c r="K4" s="41"/>
      <c r="L4" s="41"/>
      <c r="M4" s="41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8" t="s">
        <v>8</v>
      </c>
      <c r="G5" s="39"/>
      <c r="H5" s="40"/>
      <c r="I5" s="38" t="s">
        <v>5</v>
      </c>
      <c r="J5" s="39"/>
      <c r="K5" s="40"/>
      <c r="L5" s="10" t="s">
        <v>6</v>
      </c>
      <c r="M5" s="10" t="s">
        <v>7</v>
      </c>
    </row>
    <row r="6" spans="1:18" ht="26.25" customHeight="1" x14ac:dyDescent="0.35">
      <c r="A6" s="32" t="s">
        <v>10</v>
      </c>
      <c r="B6" s="11" t="s">
        <v>71</v>
      </c>
      <c r="C6" s="19">
        <v>1280</v>
      </c>
      <c r="D6" s="19">
        <f>+C6</f>
        <v>1280</v>
      </c>
      <c r="E6" s="32" t="s">
        <v>11</v>
      </c>
      <c r="F6" s="1" t="s">
        <v>72</v>
      </c>
      <c r="H6" s="27"/>
      <c r="I6" s="1" t="s">
        <v>72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3"/>
      <c r="B7" s="13"/>
      <c r="C7" s="20"/>
      <c r="D7" s="20"/>
      <c r="E7" s="33"/>
      <c r="F7" s="22" t="s">
        <v>42</v>
      </c>
      <c r="G7" s="24">
        <f>+C6</f>
        <v>1280</v>
      </c>
      <c r="H7" s="25" t="s">
        <v>43</v>
      </c>
      <c r="I7" s="23" t="s">
        <v>44</v>
      </c>
      <c r="J7" s="26">
        <f>+C6</f>
        <v>1280</v>
      </c>
      <c r="K7" s="21" t="s">
        <v>43</v>
      </c>
      <c r="L7" s="14" t="s">
        <v>13</v>
      </c>
      <c r="M7" s="14" t="s">
        <v>73</v>
      </c>
    </row>
    <row r="8" spans="1:18" ht="26.25" customHeight="1" x14ac:dyDescent="0.35">
      <c r="A8" s="32" t="s">
        <v>15</v>
      </c>
      <c r="B8" s="11" t="s">
        <v>71</v>
      </c>
      <c r="C8" s="19">
        <v>2097.1999999999998</v>
      </c>
      <c r="D8" s="19">
        <f>+C8</f>
        <v>2097.1999999999998</v>
      </c>
      <c r="E8" s="32" t="s">
        <v>11</v>
      </c>
      <c r="F8" s="34" t="s">
        <v>74</v>
      </c>
      <c r="G8" s="35"/>
      <c r="H8" s="36"/>
      <c r="I8" s="34" t="s">
        <v>74</v>
      </c>
      <c r="J8" s="35"/>
      <c r="K8" s="36"/>
      <c r="L8" s="12" t="s">
        <v>12</v>
      </c>
      <c r="M8" s="12" t="s">
        <v>14</v>
      </c>
    </row>
    <row r="9" spans="1:18" ht="27" customHeight="1" x14ac:dyDescent="0.35">
      <c r="A9" s="33"/>
      <c r="B9" s="13"/>
      <c r="C9" s="20"/>
      <c r="D9" s="20"/>
      <c r="E9" s="33"/>
      <c r="F9" s="22" t="s">
        <v>42</v>
      </c>
      <c r="G9" s="24">
        <f>+C8</f>
        <v>2097.1999999999998</v>
      </c>
      <c r="H9" s="25" t="s">
        <v>43</v>
      </c>
      <c r="I9" s="23" t="s">
        <v>44</v>
      </c>
      <c r="J9" s="26">
        <f>+C8</f>
        <v>2097.1999999999998</v>
      </c>
      <c r="K9" s="21" t="s">
        <v>43</v>
      </c>
      <c r="L9" s="14" t="s">
        <v>13</v>
      </c>
      <c r="M9" s="14" t="s">
        <v>73</v>
      </c>
    </row>
    <row r="10" spans="1:18" ht="26.25" customHeight="1" x14ac:dyDescent="0.35">
      <c r="A10" s="32" t="s">
        <v>16</v>
      </c>
      <c r="B10" s="11" t="s">
        <v>71</v>
      </c>
      <c r="C10" s="19">
        <v>5467.7</v>
      </c>
      <c r="D10" s="19">
        <f>+C10</f>
        <v>5467.7</v>
      </c>
      <c r="E10" s="32" t="s">
        <v>11</v>
      </c>
      <c r="F10" s="34" t="s">
        <v>74</v>
      </c>
      <c r="G10" s="35"/>
      <c r="H10" s="36"/>
      <c r="I10" s="34" t="s">
        <v>74</v>
      </c>
      <c r="J10" s="35"/>
      <c r="K10" s="36"/>
      <c r="L10" s="12" t="s">
        <v>12</v>
      </c>
      <c r="M10" s="12" t="s">
        <v>14</v>
      </c>
    </row>
    <row r="11" spans="1:18" ht="27" customHeight="1" x14ac:dyDescent="0.35">
      <c r="A11" s="33"/>
      <c r="B11" s="13"/>
      <c r="C11" s="20"/>
      <c r="D11" s="20"/>
      <c r="E11" s="33"/>
      <c r="F11" s="22" t="s">
        <v>42</v>
      </c>
      <c r="G11" s="24">
        <f>+C10</f>
        <v>5467.7</v>
      </c>
      <c r="H11" s="25" t="s">
        <v>43</v>
      </c>
      <c r="I11" s="23" t="s">
        <v>44</v>
      </c>
      <c r="J11" s="26">
        <f>+C10</f>
        <v>5467.7</v>
      </c>
      <c r="K11" s="21" t="s">
        <v>43</v>
      </c>
      <c r="L11" s="14" t="s">
        <v>13</v>
      </c>
      <c r="M11" s="14" t="s">
        <v>73</v>
      </c>
    </row>
    <row r="12" spans="1:18" ht="26.25" customHeight="1" x14ac:dyDescent="0.35">
      <c r="A12" s="32" t="s">
        <v>17</v>
      </c>
      <c r="B12" s="11" t="s">
        <v>75</v>
      </c>
      <c r="C12" s="19">
        <v>9300</v>
      </c>
      <c r="D12" s="19">
        <f>+C12</f>
        <v>9300</v>
      </c>
      <c r="E12" s="32" t="s">
        <v>11</v>
      </c>
      <c r="F12" s="34" t="s">
        <v>60</v>
      </c>
      <c r="G12" s="35"/>
      <c r="H12" s="36"/>
      <c r="I12" s="34" t="s">
        <v>60</v>
      </c>
      <c r="J12" s="35"/>
      <c r="K12" s="36"/>
      <c r="L12" s="12" t="s">
        <v>12</v>
      </c>
      <c r="M12" s="12" t="s">
        <v>14</v>
      </c>
    </row>
    <row r="13" spans="1:18" ht="27" customHeight="1" x14ac:dyDescent="0.35">
      <c r="A13" s="33"/>
      <c r="B13" s="13" t="s">
        <v>76</v>
      </c>
      <c r="C13" s="20"/>
      <c r="D13" s="20"/>
      <c r="E13" s="33"/>
      <c r="F13" s="22" t="s">
        <v>42</v>
      </c>
      <c r="G13" s="24">
        <f>+C12</f>
        <v>9300</v>
      </c>
      <c r="H13" s="25" t="s">
        <v>43</v>
      </c>
      <c r="I13" s="23" t="s">
        <v>44</v>
      </c>
      <c r="J13" s="26">
        <f>+C12</f>
        <v>9300</v>
      </c>
      <c r="K13" s="21" t="s">
        <v>43</v>
      </c>
      <c r="L13" s="14" t="s">
        <v>13</v>
      </c>
      <c r="M13" s="14" t="s">
        <v>73</v>
      </c>
    </row>
    <row r="14" spans="1:18" ht="26.25" customHeight="1" x14ac:dyDescent="0.35">
      <c r="A14" s="32" t="s">
        <v>18</v>
      </c>
      <c r="B14" s="11" t="s">
        <v>75</v>
      </c>
      <c r="C14" s="19">
        <v>9300</v>
      </c>
      <c r="D14" s="19">
        <f>+C14</f>
        <v>9300</v>
      </c>
      <c r="E14" s="32" t="s">
        <v>11</v>
      </c>
      <c r="F14" s="34" t="s">
        <v>60</v>
      </c>
      <c r="G14" s="35"/>
      <c r="H14" s="36"/>
      <c r="I14" s="34" t="s">
        <v>60</v>
      </c>
      <c r="J14" s="35"/>
      <c r="K14" s="36"/>
      <c r="L14" s="12" t="s">
        <v>12</v>
      </c>
      <c r="M14" s="12" t="s">
        <v>14</v>
      </c>
    </row>
    <row r="15" spans="1:18" ht="27" customHeight="1" x14ac:dyDescent="0.35">
      <c r="A15" s="33"/>
      <c r="B15" s="13" t="s">
        <v>77</v>
      </c>
      <c r="C15" s="20"/>
      <c r="D15" s="20"/>
      <c r="E15" s="33"/>
      <c r="F15" s="22" t="s">
        <v>42</v>
      </c>
      <c r="G15" s="24">
        <f>+C14</f>
        <v>9300</v>
      </c>
      <c r="H15" s="25" t="s">
        <v>43</v>
      </c>
      <c r="I15" s="23" t="s">
        <v>44</v>
      </c>
      <c r="J15" s="26">
        <f>+C14</f>
        <v>9300</v>
      </c>
      <c r="K15" s="21" t="s">
        <v>43</v>
      </c>
      <c r="L15" s="14" t="s">
        <v>13</v>
      </c>
      <c r="M15" s="14" t="s">
        <v>73</v>
      </c>
    </row>
    <row r="16" spans="1:18" ht="26.25" customHeight="1" x14ac:dyDescent="0.35">
      <c r="A16" s="32" t="s">
        <v>19</v>
      </c>
      <c r="B16" s="11" t="s">
        <v>75</v>
      </c>
      <c r="C16" s="19">
        <v>9300</v>
      </c>
      <c r="D16" s="19">
        <f>+C16</f>
        <v>9300</v>
      </c>
      <c r="E16" s="32" t="s">
        <v>11</v>
      </c>
      <c r="F16" s="34" t="s">
        <v>60</v>
      </c>
      <c r="G16" s="35"/>
      <c r="H16" s="36"/>
      <c r="I16" s="34" t="s">
        <v>60</v>
      </c>
      <c r="J16" s="35"/>
      <c r="K16" s="36"/>
      <c r="L16" s="12" t="s">
        <v>12</v>
      </c>
      <c r="M16" s="12" t="s">
        <v>14</v>
      </c>
    </row>
    <row r="17" spans="1:13" ht="27" customHeight="1" x14ac:dyDescent="0.35">
      <c r="A17" s="33"/>
      <c r="B17" s="13" t="s">
        <v>77</v>
      </c>
      <c r="C17" s="20"/>
      <c r="D17" s="20"/>
      <c r="E17" s="33"/>
      <c r="F17" s="22" t="s">
        <v>42</v>
      </c>
      <c r="G17" s="24">
        <f>+C16</f>
        <v>9300</v>
      </c>
      <c r="H17" s="25" t="s">
        <v>43</v>
      </c>
      <c r="I17" s="23" t="s">
        <v>44</v>
      </c>
      <c r="J17" s="26">
        <f>+C16</f>
        <v>9300</v>
      </c>
      <c r="K17" s="21" t="s">
        <v>43</v>
      </c>
      <c r="L17" s="14" t="s">
        <v>13</v>
      </c>
      <c r="M17" s="14" t="s">
        <v>73</v>
      </c>
    </row>
    <row r="18" spans="1:13" ht="26.25" customHeight="1" x14ac:dyDescent="0.35">
      <c r="A18" s="32" t="s">
        <v>20</v>
      </c>
      <c r="B18" s="11" t="s">
        <v>75</v>
      </c>
      <c r="C18" s="19">
        <v>7254</v>
      </c>
      <c r="D18" s="19">
        <f>+C18</f>
        <v>7254</v>
      </c>
      <c r="E18" s="32" t="s">
        <v>11</v>
      </c>
      <c r="F18" s="34" t="s">
        <v>60</v>
      </c>
      <c r="G18" s="35"/>
      <c r="H18" s="36"/>
      <c r="I18" s="34" t="s">
        <v>60</v>
      </c>
      <c r="J18" s="35"/>
      <c r="K18" s="36"/>
      <c r="L18" s="12" t="s">
        <v>12</v>
      </c>
      <c r="M18" s="12" t="s">
        <v>14</v>
      </c>
    </row>
    <row r="19" spans="1:13" ht="27" customHeight="1" x14ac:dyDescent="0.35">
      <c r="A19" s="33"/>
      <c r="B19" s="13" t="s">
        <v>79</v>
      </c>
      <c r="C19" s="20"/>
      <c r="D19" s="20"/>
      <c r="E19" s="33"/>
      <c r="F19" s="22" t="s">
        <v>42</v>
      </c>
      <c r="G19" s="24">
        <f>+C18</f>
        <v>7254</v>
      </c>
      <c r="H19" s="25" t="s">
        <v>43</v>
      </c>
      <c r="I19" s="23" t="s">
        <v>44</v>
      </c>
      <c r="J19" s="26">
        <f>+C18</f>
        <v>7254</v>
      </c>
      <c r="K19" s="21" t="s">
        <v>43</v>
      </c>
      <c r="L19" s="14" t="s">
        <v>13</v>
      </c>
      <c r="M19" s="14" t="s">
        <v>73</v>
      </c>
    </row>
    <row r="20" spans="1:13" ht="26.25" customHeight="1" x14ac:dyDescent="0.35">
      <c r="A20" s="32" t="s">
        <v>21</v>
      </c>
      <c r="B20" s="11" t="s">
        <v>75</v>
      </c>
      <c r="C20" s="19">
        <v>1860</v>
      </c>
      <c r="D20" s="19">
        <f>+C20</f>
        <v>1860</v>
      </c>
      <c r="E20" s="32" t="s">
        <v>58</v>
      </c>
      <c r="F20" s="34" t="s">
        <v>60</v>
      </c>
      <c r="G20" s="35"/>
      <c r="H20" s="36"/>
      <c r="I20" s="34" t="s">
        <v>60</v>
      </c>
      <c r="J20" s="35"/>
      <c r="K20" s="36"/>
      <c r="L20" s="12" t="s">
        <v>12</v>
      </c>
      <c r="M20" s="12" t="s">
        <v>14</v>
      </c>
    </row>
    <row r="21" spans="1:13" ht="27" customHeight="1" x14ac:dyDescent="0.35">
      <c r="A21" s="33"/>
      <c r="B21" s="13" t="s">
        <v>78</v>
      </c>
      <c r="C21" s="20"/>
      <c r="D21" s="20"/>
      <c r="E21" s="33"/>
      <c r="F21" s="22" t="s">
        <v>42</v>
      </c>
      <c r="G21" s="24">
        <f>+C20</f>
        <v>1860</v>
      </c>
      <c r="H21" s="25" t="s">
        <v>43</v>
      </c>
      <c r="I21" s="23" t="s">
        <v>44</v>
      </c>
      <c r="J21" s="26">
        <f>+C20</f>
        <v>1860</v>
      </c>
      <c r="K21" s="21" t="s">
        <v>43</v>
      </c>
      <c r="L21" s="14" t="s">
        <v>13</v>
      </c>
      <c r="M21" s="14" t="s">
        <v>73</v>
      </c>
    </row>
    <row r="22" spans="1:13" ht="26.25" customHeight="1" x14ac:dyDescent="0.35">
      <c r="A22" s="32" t="s">
        <v>22</v>
      </c>
      <c r="B22" s="11" t="s">
        <v>80</v>
      </c>
      <c r="C22" s="19">
        <v>1000</v>
      </c>
      <c r="D22" s="19">
        <f>+C22</f>
        <v>1000</v>
      </c>
      <c r="E22" s="32" t="s">
        <v>58</v>
      </c>
      <c r="F22" s="34" t="s">
        <v>82</v>
      </c>
      <c r="G22" s="35"/>
      <c r="H22" s="36"/>
      <c r="I22" s="34" t="s">
        <v>82</v>
      </c>
      <c r="J22" s="35"/>
      <c r="K22" s="36"/>
      <c r="L22" s="12" t="s">
        <v>12</v>
      </c>
      <c r="M22" s="12" t="s">
        <v>14</v>
      </c>
    </row>
    <row r="23" spans="1:13" ht="27" customHeight="1" x14ac:dyDescent="0.35">
      <c r="A23" s="33"/>
      <c r="B23" s="13" t="s">
        <v>81</v>
      </c>
      <c r="C23" s="20"/>
      <c r="D23" s="20"/>
      <c r="E23" s="33"/>
      <c r="F23" s="22" t="s">
        <v>42</v>
      </c>
      <c r="G23" s="24">
        <f>+C22</f>
        <v>1000</v>
      </c>
      <c r="H23" s="25" t="s">
        <v>43</v>
      </c>
      <c r="I23" s="23" t="s">
        <v>44</v>
      </c>
      <c r="J23" s="26">
        <f>+C22</f>
        <v>1000</v>
      </c>
      <c r="K23" s="21" t="s">
        <v>43</v>
      </c>
      <c r="L23" s="14" t="s">
        <v>13</v>
      </c>
      <c r="M23" s="14" t="s">
        <v>73</v>
      </c>
    </row>
    <row r="24" spans="1:13" ht="26.25" customHeight="1" x14ac:dyDescent="0.35">
      <c r="A24" s="32" t="s">
        <v>23</v>
      </c>
      <c r="B24" s="11" t="s">
        <v>83</v>
      </c>
      <c r="C24" s="19">
        <v>100</v>
      </c>
      <c r="D24" s="19">
        <f>+C24</f>
        <v>100</v>
      </c>
      <c r="E24" s="32" t="s">
        <v>58</v>
      </c>
      <c r="F24" s="34" t="s">
        <v>85</v>
      </c>
      <c r="G24" s="35"/>
      <c r="H24" s="36"/>
      <c r="I24" s="34" t="s">
        <v>85</v>
      </c>
      <c r="J24" s="35"/>
      <c r="K24" s="36"/>
      <c r="L24" s="12" t="s">
        <v>12</v>
      </c>
      <c r="M24" s="12" t="s">
        <v>14</v>
      </c>
    </row>
    <row r="25" spans="1:13" ht="27" customHeight="1" x14ac:dyDescent="0.35">
      <c r="A25" s="33"/>
      <c r="B25" s="13" t="s">
        <v>84</v>
      </c>
      <c r="C25" s="20"/>
      <c r="D25" s="20"/>
      <c r="E25" s="33"/>
      <c r="F25" s="22" t="s">
        <v>42</v>
      </c>
      <c r="G25" s="24">
        <f>+C24</f>
        <v>100</v>
      </c>
      <c r="H25" s="25" t="s">
        <v>43</v>
      </c>
      <c r="I25" s="23" t="s">
        <v>44</v>
      </c>
      <c r="J25" s="26">
        <f>+C24</f>
        <v>100</v>
      </c>
      <c r="K25" s="21" t="s">
        <v>43</v>
      </c>
      <c r="L25" s="14" t="s">
        <v>13</v>
      </c>
      <c r="M25" s="14" t="s">
        <v>73</v>
      </c>
    </row>
    <row r="26" spans="1:13" ht="26.25" customHeight="1" x14ac:dyDescent="0.35">
      <c r="A26" s="32" t="s">
        <v>24</v>
      </c>
      <c r="B26" s="11" t="s">
        <v>86</v>
      </c>
      <c r="C26" s="19">
        <v>450</v>
      </c>
      <c r="D26" s="19">
        <f>+C26</f>
        <v>450</v>
      </c>
      <c r="E26" s="32" t="s">
        <v>58</v>
      </c>
      <c r="F26" s="34" t="s">
        <v>85</v>
      </c>
      <c r="G26" s="35"/>
      <c r="H26" s="36"/>
      <c r="I26" s="34" t="s">
        <v>85</v>
      </c>
      <c r="J26" s="35"/>
      <c r="K26" s="36"/>
      <c r="L26" s="12" t="s">
        <v>12</v>
      </c>
      <c r="M26" s="12" t="s">
        <v>14</v>
      </c>
    </row>
    <row r="27" spans="1:13" ht="27" customHeight="1" x14ac:dyDescent="0.35">
      <c r="A27" s="33"/>
      <c r="B27" s="13" t="s">
        <v>84</v>
      </c>
      <c r="C27" s="20"/>
      <c r="D27" s="20"/>
      <c r="E27" s="33"/>
      <c r="F27" s="22" t="s">
        <v>42</v>
      </c>
      <c r="G27" s="24">
        <f>+C26</f>
        <v>450</v>
      </c>
      <c r="H27" s="25" t="s">
        <v>43</v>
      </c>
      <c r="I27" s="23" t="s">
        <v>44</v>
      </c>
      <c r="J27" s="26">
        <f>+C26</f>
        <v>450</v>
      </c>
      <c r="K27" s="21" t="s">
        <v>43</v>
      </c>
      <c r="L27" s="14" t="s">
        <v>13</v>
      </c>
      <c r="M27" s="14" t="s">
        <v>73</v>
      </c>
    </row>
    <row r="28" spans="1:13" ht="26.25" customHeight="1" x14ac:dyDescent="0.35">
      <c r="A28" s="32" t="s">
        <v>25</v>
      </c>
      <c r="B28" s="11" t="s">
        <v>51</v>
      </c>
      <c r="C28" s="19">
        <v>1900.8</v>
      </c>
      <c r="D28" s="19">
        <f>+C28</f>
        <v>1900.8</v>
      </c>
      <c r="E28" s="32" t="s">
        <v>11</v>
      </c>
      <c r="F28" s="1" t="s">
        <v>46</v>
      </c>
      <c r="I28" s="34" t="s">
        <v>46</v>
      </c>
      <c r="J28" s="35"/>
      <c r="K28" s="36"/>
      <c r="L28" s="12" t="s">
        <v>12</v>
      </c>
      <c r="M28" s="12" t="s">
        <v>14</v>
      </c>
    </row>
    <row r="29" spans="1:13" ht="27" customHeight="1" x14ac:dyDescent="0.35">
      <c r="A29" s="33"/>
      <c r="B29" s="13" t="s">
        <v>61</v>
      </c>
      <c r="C29" s="20"/>
      <c r="D29" s="20"/>
      <c r="E29" s="33"/>
      <c r="F29" s="22" t="s">
        <v>42</v>
      </c>
      <c r="G29" s="24">
        <f>+C28</f>
        <v>1900.8</v>
      </c>
      <c r="H29" s="25" t="s">
        <v>43</v>
      </c>
      <c r="I29" s="23" t="s">
        <v>44</v>
      </c>
      <c r="J29" s="26">
        <f>+C28</f>
        <v>1900.8</v>
      </c>
      <c r="K29" s="21" t="s">
        <v>43</v>
      </c>
      <c r="L29" s="14" t="s">
        <v>13</v>
      </c>
      <c r="M29" s="14" t="s">
        <v>73</v>
      </c>
    </row>
    <row r="30" spans="1:13" ht="26.25" customHeight="1" x14ac:dyDescent="0.35">
      <c r="A30" s="32" t="s">
        <v>26</v>
      </c>
      <c r="B30" s="11" t="s">
        <v>51</v>
      </c>
      <c r="C30" s="19">
        <v>1900.8</v>
      </c>
      <c r="D30" s="19">
        <f>+C30</f>
        <v>1900.8</v>
      </c>
      <c r="E30" s="32" t="s">
        <v>11</v>
      </c>
      <c r="F30" s="1" t="s">
        <v>46</v>
      </c>
      <c r="I30" s="34" t="s">
        <v>46</v>
      </c>
      <c r="J30" s="35"/>
      <c r="K30" s="36"/>
      <c r="L30" s="12" t="s">
        <v>12</v>
      </c>
      <c r="M30" s="12" t="s">
        <v>14</v>
      </c>
    </row>
    <row r="31" spans="1:13" ht="27" customHeight="1" x14ac:dyDescent="0.35">
      <c r="A31" s="33"/>
      <c r="B31" s="13" t="s">
        <v>61</v>
      </c>
      <c r="C31" s="20"/>
      <c r="D31" s="20"/>
      <c r="E31" s="33"/>
      <c r="F31" s="22" t="s">
        <v>42</v>
      </c>
      <c r="G31" s="24">
        <f>+C30</f>
        <v>1900.8</v>
      </c>
      <c r="H31" s="25" t="s">
        <v>43</v>
      </c>
      <c r="I31" s="23" t="s">
        <v>44</v>
      </c>
      <c r="J31" s="26">
        <f>+C30</f>
        <v>1900.8</v>
      </c>
      <c r="K31" s="21" t="s">
        <v>43</v>
      </c>
      <c r="L31" s="14" t="s">
        <v>13</v>
      </c>
      <c r="M31" s="14" t="s">
        <v>73</v>
      </c>
    </row>
    <row r="32" spans="1:13" ht="26.25" customHeight="1" x14ac:dyDescent="0.35">
      <c r="A32" s="32" t="s">
        <v>27</v>
      </c>
      <c r="B32" s="11" t="s">
        <v>51</v>
      </c>
      <c r="C32" s="19">
        <f>90*31.68</f>
        <v>2851.2</v>
      </c>
      <c r="D32" s="19">
        <f>+C32</f>
        <v>2851.2</v>
      </c>
      <c r="E32" s="32" t="s">
        <v>58</v>
      </c>
      <c r="F32" s="34" t="s">
        <v>46</v>
      </c>
      <c r="G32" s="35"/>
      <c r="H32" s="36"/>
      <c r="I32" s="34" t="s">
        <v>46</v>
      </c>
      <c r="J32" s="35"/>
      <c r="K32" s="36"/>
      <c r="L32" s="12" t="s">
        <v>12</v>
      </c>
      <c r="M32" s="12" t="s">
        <v>14</v>
      </c>
    </row>
    <row r="33" spans="1:13" ht="27" customHeight="1" x14ac:dyDescent="0.35">
      <c r="A33" s="33"/>
      <c r="B33" s="13" t="s">
        <v>87</v>
      </c>
      <c r="C33" s="20"/>
      <c r="D33" s="20"/>
      <c r="E33" s="33"/>
      <c r="F33" s="22" t="s">
        <v>42</v>
      </c>
      <c r="G33" s="24">
        <f>+C32</f>
        <v>2851.2</v>
      </c>
      <c r="H33" s="25" t="s">
        <v>43</v>
      </c>
      <c r="I33" s="23" t="s">
        <v>44</v>
      </c>
      <c r="J33" s="26">
        <f>+C32</f>
        <v>2851.2</v>
      </c>
      <c r="K33" s="21" t="s">
        <v>43</v>
      </c>
      <c r="L33" s="14" t="s">
        <v>13</v>
      </c>
      <c r="M33" s="14" t="s">
        <v>73</v>
      </c>
    </row>
    <row r="34" spans="1:13" ht="26.25" customHeight="1" x14ac:dyDescent="0.35">
      <c r="A34" s="32" t="s">
        <v>28</v>
      </c>
      <c r="B34" s="11" t="s">
        <v>51</v>
      </c>
      <c r="C34" s="19">
        <f>35*31.68</f>
        <v>1108.8</v>
      </c>
      <c r="D34" s="19">
        <f>+C34</f>
        <v>1108.8</v>
      </c>
      <c r="E34" s="32" t="s">
        <v>58</v>
      </c>
      <c r="F34" s="34" t="s">
        <v>46</v>
      </c>
      <c r="G34" s="35"/>
      <c r="H34" s="36"/>
      <c r="I34" s="34" t="s">
        <v>46</v>
      </c>
      <c r="J34" s="35"/>
      <c r="K34" s="36"/>
      <c r="L34" s="12" t="s">
        <v>12</v>
      </c>
      <c r="M34" s="12" t="s">
        <v>14</v>
      </c>
    </row>
    <row r="35" spans="1:13" ht="27" customHeight="1" x14ac:dyDescent="0.35">
      <c r="A35" s="33"/>
      <c r="B35" s="13" t="s">
        <v>89</v>
      </c>
      <c r="C35" s="20"/>
      <c r="D35" s="20"/>
      <c r="E35" s="33"/>
      <c r="F35" s="22" t="s">
        <v>42</v>
      </c>
      <c r="G35" s="24">
        <f>+C34</f>
        <v>1108.8</v>
      </c>
      <c r="H35" s="25" t="s">
        <v>43</v>
      </c>
      <c r="I35" s="23" t="s">
        <v>44</v>
      </c>
      <c r="J35" s="26">
        <f>+C34</f>
        <v>1108.8</v>
      </c>
      <c r="K35" s="21" t="s">
        <v>43</v>
      </c>
      <c r="L35" s="14" t="s">
        <v>13</v>
      </c>
      <c r="M35" s="14" t="s">
        <v>73</v>
      </c>
    </row>
    <row r="36" spans="1:13" ht="26.25" customHeight="1" x14ac:dyDescent="0.35">
      <c r="A36" s="32" t="s">
        <v>29</v>
      </c>
      <c r="B36" s="11" t="s">
        <v>51</v>
      </c>
      <c r="C36" s="19">
        <v>2719.15</v>
      </c>
      <c r="D36" s="19">
        <f>+C36</f>
        <v>2719.15</v>
      </c>
      <c r="E36" s="32" t="s">
        <v>58</v>
      </c>
      <c r="F36" s="34" t="s">
        <v>45</v>
      </c>
      <c r="G36" s="35"/>
      <c r="H36" s="36"/>
      <c r="I36" s="34" t="s">
        <v>45</v>
      </c>
      <c r="J36" s="35"/>
      <c r="K36" s="36"/>
      <c r="L36" s="12" t="s">
        <v>12</v>
      </c>
      <c r="M36" s="12" t="s">
        <v>14</v>
      </c>
    </row>
    <row r="37" spans="1:13" ht="27" customHeight="1" x14ac:dyDescent="0.35">
      <c r="A37" s="33"/>
      <c r="B37" s="13" t="s">
        <v>52</v>
      </c>
      <c r="C37" s="20"/>
      <c r="D37" s="20"/>
      <c r="E37" s="33"/>
      <c r="F37" s="22" t="s">
        <v>42</v>
      </c>
      <c r="G37" s="24">
        <f>+C36</f>
        <v>2719.15</v>
      </c>
      <c r="H37" s="25" t="s">
        <v>43</v>
      </c>
      <c r="I37" s="23" t="s">
        <v>44</v>
      </c>
      <c r="J37" s="26">
        <f>+C36</f>
        <v>2719.15</v>
      </c>
      <c r="K37" s="21" t="s">
        <v>43</v>
      </c>
      <c r="L37" s="14" t="s">
        <v>13</v>
      </c>
      <c r="M37" s="14" t="s">
        <v>73</v>
      </c>
    </row>
    <row r="38" spans="1:13" ht="26.25" customHeight="1" x14ac:dyDescent="0.35">
      <c r="A38" s="32" t="s">
        <v>30</v>
      </c>
      <c r="B38" s="11" t="s">
        <v>51</v>
      </c>
      <c r="C38" s="19">
        <v>3039.05</v>
      </c>
      <c r="D38" s="19">
        <f>+C38</f>
        <v>3039.05</v>
      </c>
      <c r="E38" s="32" t="s">
        <v>11</v>
      </c>
      <c r="F38" s="34" t="s">
        <v>45</v>
      </c>
      <c r="G38" s="35"/>
      <c r="H38" s="36"/>
      <c r="I38" s="34" t="s">
        <v>45</v>
      </c>
      <c r="J38" s="35"/>
      <c r="K38" s="36"/>
      <c r="L38" s="12" t="s">
        <v>12</v>
      </c>
      <c r="M38" s="12" t="s">
        <v>14</v>
      </c>
    </row>
    <row r="39" spans="1:13" ht="27" customHeight="1" x14ac:dyDescent="0.35">
      <c r="A39" s="33"/>
      <c r="B39" s="13" t="s">
        <v>52</v>
      </c>
      <c r="C39" s="20"/>
      <c r="D39" s="20"/>
      <c r="E39" s="33"/>
      <c r="F39" s="22" t="s">
        <v>42</v>
      </c>
      <c r="G39" s="24">
        <f>+C38</f>
        <v>3039.05</v>
      </c>
      <c r="H39" s="25" t="s">
        <v>43</v>
      </c>
      <c r="I39" s="23" t="s">
        <v>44</v>
      </c>
      <c r="J39" s="26">
        <f>+C38</f>
        <v>3039.05</v>
      </c>
      <c r="K39" s="21" t="s">
        <v>43</v>
      </c>
      <c r="L39" s="14" t="s">
        <v>13</v>
      </c>
      <c r="M39" s="14" t="s">
        <v>73</v>
      </c>
    </row>
    <row r="40" spans="1:13" ht="26.25" customHeight="1" x14ac:dyDescent="0.35">
      <c r="A40" s="32" t="s">
        <v>31</v>
      </c>
      <c r="B40" s="11" t="s">
        <v>51</v>
      </c>
      <c r="C40" s="19">
        <v>2879.1</v>
      </c>
      <c r="D40" s="19">
        <f>+C40</f>
        <v>2879.1</v>
      </c>
      <c r="E40" s="32" t="s">
        <v>11</v>
      </c>
      <c r="F40" s="34" t="s">
        <v>45</v>
      </c>
      <c r="G40" s="35"/>
      <c r="H40" s="36"/>
      <c r="I40" s="34" t="s">
        <v>45</v>
      </c>
      <c r="J40" s="35"/>
      <c r="K40" s="36"/>
      <c r="L40" s="12" t="s">
        <v>12</v>
      </c>
      <c r="M40" s="12" t="s">
        <v>14</v>
      </c>
    </row>
    <row r="41" spans="1:13" ht="27" customHeight="1" x14ac:dyDescent="0.35">
      <c r="A41" s="33"/>
      <c r="B41" s="13" t="s">
        <v>52</v>
      </c>
      <c r="C41" s="20"/>
      <c r="D41" s="20"/>
      <c r="E41" s="33"/>
      <c r="F41" s="22" t="s">
        <v>42</v>
      </c>
      <c r="G41" s="24">
        <f>+C40</f>
        <v>2879.1</v>
      </c>
      <c r="H41" s="25" t="s">
        <v>43</v>
      </c>
      <c r="I41" s="23" t="s">
        <v>44</v>
      </c>
      <c r="J41" s="26">
        <f>+C40</f>
        <v>2879.1</v>
      </c>
      <c r="K41" s="21" t="s">
        <v>43</v>
      </c>
      <c r="L41" s="14" t="s">
        <v>13</v>
      </c>
      <c r="M41" s="14" t="s">
        <v>90</v>
      </c>
    </row>
    <row r="42" spans="1:13" ht="26.25" customHeight="1" x14ac:dyDescent="0.35">
      <c r="A42" s="32" t="s">
        <v>32</v>
      </c>
      <c r="B42" s="11" t="s">
        <v>51</v>
      </c>
      <c r="C42" s="19">
        <v>2719.15</v>
      </c>
      <c r="D42" s="19">
        <f>+C42</f>
        <v>2719.15</v>
      </c>
      <c r="E42" s="32" t="s">
        <v>11</v>
      </c>
      <c r="F42" s="34" t="s">
        <v>45</v>
      </c>
      <c r="G42" s="35"/>
      <c r="H42" s="36"/>
      <c r="I42" s="34" t="s">
        <v>45</v>
      </c>
      <c r="J42" s="35"/>
      <c r="K42" s="36"/>
      <c r="L42" s="12" t="s">
        <v>12</v>
      </c>
      <c r="M42" s="12" t="s">
        <v>14</v>
      </c>
    </row>
    <row r="43" spans="1:13" ht="27" customHeight="1" x14ac:dyDescent="0.35">
      <c r="A43" s="33"/>
      <c r="B43" s="13" t="s">
        <v>52</v>
      </c>
      <c r="C43" s="20"/>
      <c r="D43" s="20"/>
      <c r="E43" s="33"/>
      <c r="F43" s="22" t="s">
        <v>42</v>
      </c>
      <c r="G43" s="24">
        <f>+C42</f>
        <v>2719.15</v>
      </c>
      <c r="H43" s="25" t="s">
        <v>43</v>
      </c>
      <c r="I43" s="23" t="s">
        <v>44</v>
      </c>
      <c r="J43" s="26">
        <f>+C42</f>
        <v>2719.15</v>
      </c>
      <c r="K43" s="21" t="s">
        <v>43</v>
      </c>
      <c r="L43" s="14" t="s">
        <v>13</v>
      </c>
      <c r="M43" s="14" t="s">
        <v>90</v>
      </c>
    </row>
    <row r="44" spans="1:13" ht="26.25" customHeight="1" x14ac:dyDescent="0.35">
      <c r="A44" s="32" t="s">
        <v>33</v>
      </c>
      <c r="B44" s="11" t="s">
        <v>51</v>
      </c>
      <c r="C44" s="19">
        <v>2879.1</v>
      </c>
      <c r="D44" s="19">
        <f>+C44</f>
        <v>2879.1</v>
      </c>
      <c r="E44" s="32" t="s">
        <v>11</v>
      </c>
      <c r="F44" s="34" t="s">
        <v>45</v>
      </c>
      <c r="G44" s="35"/>
      <c r="H44" s="36"/>
      <c r="I44" s="34" t="s">
        <v>45</v>
      </c>
      <c r="J44" s="35"/>
      <c r="K44" s="36"/>
      <c r="L44" s="12" t="s">
        <v>12</v>
      </c>
      <c r="M44" s="12" t="s">
        <v>14</v>
      </c>
    </row>
    <row r="45" spans="1:13" ht="27" customHeight="1" x14ac:dyDescent="0.35">
      <c r="A45" s="33"/>
      <c r="B45" s="13" t="s">
        <v>57</v>
      </c>
      <c r="C45" s="20"/>
      <c r="D45" s="20"/>
      <c r="E45" s="33"/>
      <c r="F45" s="22" t="s">
        <v>42</v>
      </c>
      <c r="G45" s="24">
        <f>+C44</f>
        <v>2879.1</v>
      </c>
      <c r="H45" s="25" t="s">
        <v>43</v>
      </c>
      <c r="I45" s="23" t="s">
        <v>44</v>
      </c>
      <c r="J45" s="26">
        <f>+C44</f>
        <v>2879.1</v>
      </c>
      <c r="K45" s="21" t="s">
        <v>43</v>
      </c>
      <c r="L45" s="14" t="s">
        <v>13</v>
      </c>
      <c r="M45" s="14" t="s">
        <v>88</v>
      </c>
    </row>
    <row r="46" spans="1:13" ht="26.25" customHeight="1" x14ac:dyDescent="0.35">
      <c r="A46" s="32" t="s">
        <v>62</v>
      </c>
      <c r="B46" s="11" t="s">
        <v>51</v>
      </c>
      <c r="C46" s="19">
        <v>3039.05</v>
      </c>
      <c r="D46" s="19">
        <f>+C46</f>
        <v>3039.05</v>
      </c>
      <c r="E46" s="32" t="s">
        <v>11</v>
      </c>
      <c r="F46" s="1" t="s">
        <v>45</v>
      </c>
      <c r="H46" s="27"/>
      <c r="I46" s="1" t="s">
        <v>45</v>
      </c>
      <c r="J46" s="30"/>
      <c r="K46" s="31"/>
      <c r="L46" s="12" t="s">
        <v>12</v>
      </c>
      <c r="M46" s="12" t="s">
        <v>14</v>
      </c>
    </row>
    <row r="47" spans="1:13" ht="27" customHeight="1" x14ac:dyDescent="0.35">
      <c r="A47" s="33"/>
      <c r="B47" s="13" t="s">
        <v>57</v>
      </c>
      <c r="C47" s="20"/>
      <c r="D47" s="20"/>
      <c r="E47" s="33"/>
      <c r="F47" s="22" t="s">
        <v>42</v>
      </c>
      <c r="G47" s="24">
        <f>+C46</f>
        <v>3039.05</v>
      </c>
      <c r="H47" s="25" t="s">
        <v>43</v>
      </c>
      <c r="I47" s="23" t="s">
        <v>44</v>
      </c>
      <c r="J47" s="26">
        <f>+C46</f>
        <v>3039.05</v>
      </c>
      <c r="K47" s="21" t="s">
        <v>43</v>
      </c>
      <c r="L47" s="14" t="s">
        <v>13</v>
      </c>
      <c r="M47" s="14" t="s">
        <v>88</v>
      </c>
    </row>
    <row r="48" spans="1:13" ht="26.25" customHeight="1" x14ac:dyDescent="0.35">
      <c r="A48" s="32" t="s">
        <v>63</v>
      </c>
      <c r="B48" s="11" t="s">
        <v>51</v>
      </c>
      <c r="C48" s="19">
        <v>1919.4</v>
      </c>
      <c r="D48" s="19">
        <f>+C48</f>
        <v>1919.4</v>
      </c>
      <c r="E48" s="32" t="s">
        <v>11</v>
      </c>
      <c r="F48" s="34" t="s">
        <v>45</v>
      </c>
      <c r="G48" s="35"/>
      <c r="H48" s="36"/>
      <c r="I48" s="34" t="s">
        <v>45</v>
      </c>
      <c r="J48" s="35"/>
      <c r="K48" s="36"/>
      <c r="L48" s="12" t="s">
        <v>12</v>
      </c>
      <c r="M48" s="12" t="s">
        <v>14</v>
      </c>
    </row>
    <row r="49" spans="1:13" ht="27" customHeight="1" x14ac:dyDescent="0.35">
      <c r="A49" s="33"/>
      <c r="B49" s="13" t="s">
        <v>57</v>
      </c>
      <c r="C49" s="20"/>
      <c r="D49" s="20"/>
      <c r="E49" s="33"/>
      <c r="F49" s="22" t="s">
        <v>42</v>
      </c>
      <c r="G49" s="24">
        <f>+C48</f>
        <v>1919.4</v>
      </c>
      <c r="H49" s="25" t="s">
        <v>43</v>
      </c>
      <c r="I49" s="23" t="s">
        <v>44</v>
      </c>
      <c r="J49" s="26">
        <f>+C48</f>
        <v>1919.4</v>
      </c>
      <c r="K49" s="21" t="s">
        <v>43</v>
      </c>
      <c r="L49" s="14" t="s">
        <v>13</v>
      </c>
      <c r="M49" s="14" t="s">
        <v>73</v>
      </c>
    </row>
    <row r="50" spans="1:13" ht="26.25" customHeight="1" x14ac:dyDescent="0.35">
      <c r="A50" s="32" t="s">
        <v>64</v>
      </c>
      <c r="B50" s="11" t="s">
        <v>51</v>
      </c>
      <c r="C50" s="19">
        <v>1919.4</v>
      </c>
      <c r="D50" s="19">
        <f>+C50</f>
        <v>1919.4</v>
      </c>
      <c r="E50" s="32" t="s">
        <v>11</v>
      </c>
      <c r="F50" s="34" t="s">
        <v>45</v>
      </c>
      <c r="G50" s="35"/>
      <c r="H50" s="36"/>
      <c r="I50" s="34" t="s">
        <v>45</v>
      </c>
      <c r="J50" s="35"/>
      <c r="K50" s="36"/>
      <c r="L50" s="12" t="s">
        <v>12</v>
      </c>
      <c r="M50" s="12" t="s">
        <v>14</v>
      </c>
    </row>
    <row r="51" spans="1:13" ht="27" customHeight="1" x14ac:dyDescent="0.35">
      <c r="A51" s="33"/>
      <c r="B51" s="13" t="s">
        <v>57</v>
      </c>
      <c r="C51" s="20"/>
      <c r="D51" s="20"/>
      <c r="E51" s="33"/>
      <c r="F51" s="22" t="s">
        <v>42</v>
      </c>
      <c r="G51" s="24"/>
      <c r="H51" s="25" t="s">
        <v>43</v>
      </c>
      <c r="I51" s="23" t="s">
        <v>44</v>
      </c>
      <c r="J51" s="26">
        <f>+C50</f>
        <v>1919.4</v>
      </c>
      <c r="K51" s="21" t="s">
        <v>43</v>
      </c>
      <c r="L51" s="14" t="s">
        <v>13</v>
      </c>
      <c r="M51" s="14" t="s">
        <v>73</v>
      </c>
    </row>
    <row r="52" spans="1:13" ht="26.25" customHeight="1" x14ac:dyDescent="0.35">
      <c r="A52" s="32" t="s">
        <v>65</v>
      </c>
      <c r="B52" s="11" t="s">
        <v>51</v>
      </c>
      <c r="C52" s="19">
        <v>1919.4</v>
      </c>
      <c r="D52" s="19">
        <f>+C52</f>
        <v>1919.4</v>
      </c>
      <c r="E52" s="32" t="s">
        <v>11</v>
      </c>
      <c r="F52" s="34" t="s">
        <v>46</v>
      </c>
      <c r="G52" s="35"/>
      <c r="H52" s="36"/>
      <c r="I52" s="34" t="s">
        <v>45</v>
      </c>
      <c r="J52" s="35"/>
      <c r="K52" s="36"/>
      <c r="L52" s="12" t="s">
        <v>12</v>
      </c>
      <c r="M52" s="12" t="s">
        <v>14</v>
      </c>
    </row>
    <row r="53" spans="1:13" ht="27" customHeight="1" x14ac:dyDescent="0.35">
      <c r="A53" s="33"/>
      <c r="B53" s="13" t="s">
        <v>57</v>
      </c>
      <c r="C53" s="20"/>
      <c r="D53" s="20"/>
      <c r="E53" s="33"/>
      <c r="F53" s="22" t="s">
        <v>42</v>
      </c>
      <c r="G53" s="24">
        <f>+C52</f>
        <v>1919.4</v>
      </c>
      <c r="H53" s="25" t="s">
        <v>43</v>
      </c>
      <c r="I53" s="23" t="s">
        <v>44</v>
      </c>
      <c r="J53" s="26">
        <f>+C52</f>
        <v>1919.4</v>
      </c>
      <c r="K53" s="21" t="s">
        <v>43</v>
      </c>
      <c r="L53" s="14" t="s">
        <v>13</v>
      </c>
      <c r="M53" s="14" t="s">
        <v>73</v>
      </c>
    </row>
    <row r="54" spans="1:13" ht="26.25" customHeight="1" x14ac:dyDescent="0.35">
      <c r="A54" s="32" t="s">
        <v>66</v>
      </c>
      <c r="B54" s="11" t="s">
        <v>51</v>
      </c>
      <c r="C54" s="19">
        <v>1425.6</v>
      </c>
      <c r="D54" s="19">
        <f>+C54</f>
        <v>1425.6</v>
      </c>
      <c r="E54" s="32" t="s">
        <v>11</v>
      </c>
      <c r="F54" s="34" t="s">
        <v>46</v>
      </c>
      <c r="G54" s="35"/>
      <c r="H54" s="36"/>
      <c r="I54" s="34" t="s">
        <v>45</v>
      </c>
      <c r="J54" s="35"/>
      <c r="K54" s="36"/>
      <c r="L54" s="12" t="s">
        <v>12</v>
      </c>
      <c r="M54" s="12" t="s">
        <v>14</v>
      </c>
    </row>
    <row r="55" spans="1:13" ht="27" customHeight="1" x14ac:dyDescent="0.35">
      <c r="A55" s="33"/>
      <c r="B55" s="13" t="s">
        <v>50</v>
      </c>
      <c r="C55" s="20"/>
      <c r="D55" s="20"/>
      <c r="E55" s="33"/>
      <c r="F55" s="22" t="s">
        <v>42</v>
      </c>
      <c r="G55" s="24">
        <f>+C54</f>
        <v>1425.6</v>
      </c>
      <c r="H55" s="25" t="s">
        <v>43</v>
      </c>
      <c r="I55" s="23" t="s">
        <v>44</v>
      </c>
      <c r="J55" s="26">
        <f>+C54</f>
        <v>1425.6</v>
      </c>
      <c r="K55" s="21" t="s">
        <v>43</v>
      </c>
      <c r="L55" s="14" t="s">
        <v>13</v>
      </c>
      <c r="M55" s="14" t="s">
        <v>73</v>
      </c>
    </row>
    <row r="56" spans="1:13" ht="26.25" customHeight="1" x14ac:dyDescent="0.35">
      <c r="A56" s="32" t="s">
        <v>67</v>
      </c>
      <c r="B56" s="11" t="s">
        <v>51</v>
      </c>
      <c r="C56" s="19">
        <v>1425.6</v>
      </c>
      <c r="D56" s="19">
        <f>+C56</f>
        <v>1425.6</v>
      </c>
      <c r="E56" s="32" t="s">
        <v>11</v>
      </c>
      <c r="F56" s="34" t="s">
        <v>46</v>
      </c>
      <c r="G56" s="35"/>
      <c r="H56" s="36"/>
      <c r="I56" s="34" t="s">
        <v>46</v>
      </c>
      <c r="J56" s="35"/>
      <c r="K56" s="36"/>
      <c r="L56" s="12" t="s">
        <v>12</v>
      </c>
      <c r="M56" s="12" t="s">
        <v>14</v>
      </c>
    </row>
    <row r="57" spans="1:13" ht="27" customHeight="1" x14ac:dyDescent="0.35">
      <c r="A57" s="33"/>
      <c r="B57" s="13" t="s">
        <v>50</v>
      </c>
      <c r="C57" s="20"/>
      <c r="D57" s="20"/>
      <c r="E57" s="33"/>
      <c r="F57" s="22" t="s">
        <v>42</v>
      </c>
      <c r="G57" s="24">
        <f>+C56</f>
        <v>1425.6</v>
      </c>
      <c r="H57" s="25" t="s">
        <v>43</v>
      </c>
      <c r="I57" s="23" t="s">
        <v>44</v>
      </c>
      <c r="J57" s="26">
        <f>+C56</f>
        <v>1425.6</v>
      </c>
      <c r="K57" s="21" t="s">
        <v>43</v>
      </c>
      <c r="L57" s="14" t="s">
        <v>13</v>
      </c>
      <c r="M57" s="14" t="s">
        <v>73</v>
      </c>
    </row>
    <row r="58" spans="1:13" ht="26.25" customHeight="1" x14ac:dyDescent="0.35">
      <c r="A58" s="32" t="s">
        <v>68</v>
      </c>
      <c r="B58" s="11" t="s">
        <v>51</v>
      </c>
      <c r="C58" s="19">
        <v>1425.6</v>
      </c>
      <c r="D58" s="19">
        <f>+C58</f>
        <v>1425.6</v>
      </c>
      <c r="E58" s="32" t="s">
        <v>11</v>
      </c>
      <c r="F58" s="34" t="s">
        <v>46</v>
      </c>
      <c r="G58" s="35"/>
      <c r="H58" s="36"/>
      <c r="I58" s="34" t="s">
        <v>46</v>
      </c>
      <c r="J58" s="35"/>
      <c r="K58" s="36"/>
      <c r="L58" s="12" t="s">
        <v>12</v>
      </c>
      <c r="M58" s="12" t="s">
        <v>14</v>
      </c>
    </row>
    <row r="59" spans="1:13" ht="27" customHeight="1" x14ac:dyDescent="0.35">
      <c r="A59" s="33"/>
      <c r="B59" s="13" t="s">
        <v>50</v>
      </c>
      <c r="C59" s="20"/>
      <c r="D59" s="20"/>
      <c r="E59" s="33"/>
      <c r="F59" s="22" t="s">
        <v>42</v>
      </c>
      <c r="G59" s="24">
        <f>+C58</f>
        <v>1425.6</v>
      </c>
      <c r="H59" s="25" t="s">
        <v>43</v>
      </c>
      <c r="I59" s="23" t="s">
        <v>44</v>
      </c>
      <c r="J59" s="26">
        <f>+C58</f>
        <v>1425.6</v>
      </c>
      <c r="K59" s="21" t="s">
        <v>43</v>
      </c>
      <c r="L59" s="14" t="s">
        <v>13</v>
      </c>
      <c r="M59" s="14" t="s">
        <v>73</v>
      </c>
    </row>
    <row r="60" spans="1:13" ht="26.25" customHeight="1" x14ac:dyDescent="0.35">
      <c r="A60" s="32" t="s">
        <v>69</v>
      </c>
      <c r="B60" s="11" t="s">
        <v>51</v>
      </c>
      <c r="C60" s="19">
        <v>1584</v>
      </c>
      <c r="D60" s="19">
        <f>+C60</f>
        <v>1584</v>
      </c>
      <c r="E60" s="32" t="s">
        <v>11</v>
      </c>
      <c r="F60" s="34" t="s">
        <v>46</v>
      </c>
      <c r="G60" s="35"/>
      <c r="H60" s="36"/>
      <c r="I60" s="34" t="s">
        <v>46</v>
      </c>
      <c r="J60" s="35"/>
      <c r="K60" s="36"/>
      <c r="L60" s="12" t="s">
        <v>12</v>
      </c>
      <c r="M60" s="12" t="s">
        <v>14</v>
      </c>
    </row>
    <row r="61" spans="1:13" ht="27" customHeight="1" x14ac:dyDescent="0.35">
      <c r="A61" s="33"/>
      <c r="B61" s="13" t="s">
        <v>49</v>
      </c>
      <c r="C61" s="20"/>
      <c r="D61" s="20"/>
      <c r="E61" s="33"/>
      <c r="F61" s="22" t="s">
        <v>42</v>
      </c>
      <c r="G61" s="24">
        <f>+C60</f>
        <v>1584</v>
      </c>
      <c r="H61" s="25" t="s">
        <v>43</v>
      </c>
      <c r="I61" s="23" t="s">
        <v>44</v>
      </c>
      <c r="J61" s="26">
        <f>+C60</f>
        <v>1584</v>
      </c>
      <c r="K61" s="21" t="s">
        <v>43</v>
      </c>
      <c r="L61" s="14" t="s">
        <v>13</v>
      </c>
      <c r="M61" s="14" t="s">
        <v>73</v>
      </c>
    </row>
    <row r="62" spans="1:13" ht="26.25" customHeight="1" x14ac:dyDescent="0.35">
      <c r="A62" s="32" t="s">
        <v>70</v>
      </c>
      <c r="B62" s="11" t="s">
        <v>51</v>
      </c>
      <c r="C62" s="19">
        <v>1584</v>
      </c>
      <c r="D62" s="19">
        <f>+C62</f>
        <v>1584</v>
      </c>
      <c r="E62" s="32" t="s">
        <v>11</v>
      </c>
      <c r="F62" s="34" t="s">
        <v>46</v>
      </c>
      <c r="G62" s="35"/>
      <c r="H62" s="36"/>
      <c r="I62" s="34" t="s">
        <v>46</v>
      </c>
      <c r="J62" s="35"/>
      <c r="K62" s="36"/>
      <c r="L62" s="12" t="s">
        <v>12</v>
      </c>
      <c r="M62" s="12" t="s">
        <v>14</v>
      </c>
    </row>
    <row r="63" spans="1:13" ht="27" customHeight="1" x14ac:dyDescent="0.35">
      <c r="A63" s="33"/>
      <c r="B63" s="13" t="s">
        <v>49</v>
      </c>
      <c r="C63" s="20"/>
      <c r="D63" s="20"/>
      <c r="E63" s="33"/>
      <c r="F63" s="22" t="s">
        <v>42</v>
      </c>
      <c r="G63" s="24">
        <f>+C62</f>
        <v>1584</v>
      </c>
      <c r="H63" s="25" t="s">
        <v>43</v>
      </c>
      <c r="I63" s="23" t="s">
        <v>44</v>
      </c>
      <c r="J63" s="26">
        <f>+C62</f>
        <v>1584</v>
      </c>
      <c r="K63" s="21" t="s">
        <v>43</v>
      </c>
      <c r="L63" s="14" t="s">
        <v>13</v>
      </c>
      <c r="M63" s="14" t="s">
        <v>73</v>
      </c>
    </row>
    <row r="64" spans="1:13" ht="26.25" customHeight="1" x14ac:dyDescent="0.35">
      <c r="A64" s="32" t="s">
        <v>34</v>
      </c>
      <c r="B64" s="11" t="s">
        <v>51</v>
      </c>
      <c r="C64" s="19">
        <v>1584</v>
      </c>
      <c r="D64" s="19">
        <f>+C64</f>
        <v>1584</v>
      </c>
      <c r="E64" s="32" t="s">
        <v>11</v>
      </c>
      <c r="F64" s="34" t="s">
        <v>46</v>
      </c>
      <c r="G64" s="35"/>
      <c r="H64" s="36"/>
      <c r="I64" s="34" t="s">
        <v>60</v>
      </c>
      <c r="J64" s="35"/>
      <c r="K64" s="36"/>
      <c r="L64" s="12" t="s">
        <v>12</v>
      </c>
      <c r="M64" s="12" t="s">
        <v>14</v>
      </c>
    </row>
    <row r="65" spans="1:13" ht="27" customHeight="1" x14ac:dyDescent="0.35">
      <c r="A65" s="33"/>
      <c r="B65" s="13" t="s">
        <v>49</v>
      </c>
      <c r="C65" s="20"/>
      <c r="D65" s="20"/>
      <c r="E65" s="33"/>
      <c r="F65" s="22" t="s">
        <v>42</v>
      </c>
      <c r="G65" s="24">
        <f>+C64</f>
        <v>1584</v>
      </c>
      <c r="H65" s="25" t="s">
        <v>43</v>
      </c>
      <c r="I65" s="23" t="s">
        <v>44</v>
      </c>
      <c r="J65" s="26">
        <f>+C64</f>
        <v>1584</v>
      </c>
      <c r="K65" s="21" t="s">
        <v>43</v>
      </c>
      <c r="L65" s="14" t="s">
        <v>13</v>
      </c>
      <c r="M65" s="14" t="s">
        <v>73</v>
      </c>
    </row>
    <row r="66" spans="1:13" ht="26.25" customHeight="1" x14ac:dyDescent="0.35">
      <c r="A66" s="32" t="s">
        <v>35</v>
      </c>
      <c r="B66" s="11" t="s">
        <v>53</v>
      </c>
      <c r="C66" s="19">
        <v>1584</v>
      </c>
      <c r="D66" s="19">
        <f>+C66</f>
        <v>1584</v>
      </c>
      <c r="E66" s="32" t="s">
        <v>11</v>
      </c>
      <c r="F66" s="34" t="s">
        <v>46</v>
      </c>
      <c r="G66" s="35"/>
      <c r="H66" s="36"/>
      <c r="I66" s="34" t="s">
        <v>46</v>
      </c>
      <c r="J66" s="35"/>
      <c r="K66" s="36"/>
      <c r="L66" s="12" t="s">
        <v>12</v>
      </c>
      <c r="M66" s="12" t="s">
        <v>14</v>
      </c>
    </row>
    <row r="67" spans="1:13" ht="27" customHeight="1" x14ac:dyDescent="0.35">
      <c r="A67" s="33"/>
      <c r="B67" s="13"/>
      <c r="C67" s="20"/>
      <c r="D67" s="20"/>
      <c r="E67" s="33"/>
      <c r="F67" s="22" t="s">
        <v>42</v>
      </c>
      <c r="G67" s="24">
        <f>+C66</f>
        <v>1584</v>
      </c>
      <c r="H67" s="25" t="s">
        <v>43</v>
      </c>
      <c r="I67" s="23" t="s">
        <v>44</v>
      </c>
      <c r="J67" s="26">
        <f>+C66</f>
        <v>1584</v>
      </c>
      <c r="K67" s="21" t="s">
        <v>43</v>
      </c>
      <c r="L67" s="14" t="s">
        <v>13</v>
      </c>
      <c r="M67" s="14" t="s">
        <v>73</v>
      </c>
    </row>
    <row r="68" spans="1:13" ht="26.25" customHeight="1" x14ac:dyDescent="0.35">
      <c r="A68" s="32" t="s">
        <v>36</v>
      </c>
      <c r="B68" s="11" t="s">
        <v>54</v>
      </c>
      <c r="C68" s="19">
        <v>1584</v>
      </c>
      <c r="D68" s="19">
        <f>+C68</f>
        <v>1584</v>
      </c>
      <c r="E68" s="32" t="s">
        <v>11</v>
      </c>
      <c r="F68" s="34" t="s">
        <v>46</v>
      </c>
      <c r="G68" s="35"/>
      <c r="H68" s="36"/>
      <c r="I68" s="34" t="s">
        <v>46</v>
      </c>
      <c r="J68" s="35"/>
      <c r="K68" s="36"/>
      <c r="L68" s="12" t="s">
        <v>12</v>
      </c>
      <c r="M68" s="12" t="s">
        <v>14</v>
      </c>
    </row>
    <row r="69" spans="1:13" ht="27" customHeight="1" x14ac:dyDescent="0.35">
      <c r="A69" s="33"/>
      <c r="B69" s="13"/>
      <c r="C69" s="20"/>
      <c r="D69" s="20"/>
      <c r="E69" s="33"/>
      <c r="F69" s="22" t="s">
        <v>42</v>
      </c>
      <c r="G69" s="24">
        <f>+C68</f>
        <v>1584</v>
      </c>
      <c r="H69" s="25" t="s">
        <v>43</v>
      </c>
      <c r="I69" s="23" t="s">
        <v>44</v>
      </c>
      <c r="J69" s="26">
        <f>+C68</f>
        <v>1584</v>
      </c>
      <c r="K69" s="21" t="s">
        <v>43</v>
      </c>
      <c r="L69" s="14" t="s">
        <v>13</v>
      </c>
      <c r="M69" s="14" t="s">
        <v>73</v>
      </c>
    </row>
    <row r="70" spans="1:13" ht="26.25" customHeight="1" x14ac:dyDescent="0.35">
      <c r="A70" s="32" t="s">
        <v>37</v>
      </c>
      <c r="B70" s="11" t="s">
        <v>59</v>
      </c>
      <c r="C70" s="19">
        <v>4752</v>
      </c>
      <c r="D70" s="19">
        <f>+C70</f>
        <v>4752</v>
      </c>
      <c r="E70" s="32" t="s">
        <v>11</v>
      </c>
      <c r="F70" s="34" t="s">
        <v>46</v>
      </c>
      <c r="G70" s="35"/>
      <c r="H70" s="36"/>
      <c r="I70" s="34" t="s">
        <v>46</v>
      </c>
      <c r="J70" s="35"/>
      <c r="K70" s="36"/>
      <c r="L70" s="12" t="s">
        <v>12</v>
      </c>
      <c r="M70" s="12" t="s">
        <v>14</v>
      </c>
    </row>
    <row r="71" spans="1:13" ht="27" customHeight="1" x14ac:dyDescent="0.35">
      <c r="A71" s="33"/>
      <c r="B71" s="13"/>
      <c r="C71" s="20"/>
      <c r="D71" s="20"/>
      <c r="E71" s="33"/>
      <c r="F71" s="22" t="s">
        <v>42</v>
      </c>
      <c r="G71" s="24">
        <f>+C70</f>
        <v>4752</v>
      </c>
      <c r="H71" s="25" t="s">
        <v>43</v>
      </c>
      <c r="I71" s="23" t="s">
        <v>44</v>
      </c>
      <c r="J71" s="26">
        <f>+C70</f>
        <v>4752</v>
      </c>
      <c r="K71" s="21" t="s">
        <v>43</v>
      </c>
      <c r="L71" s="14" t="s">
        <v>13</v>
      </c>
      <c r="M71" s="14" t="s">
        <v>73</v>
      </c>
    </row>
    <row r="72" spans="1:13" ht="26.25" customHeight="1" x14ac:dyDescent="0.35">
      <c r="A72" s="32" t="s">
        <v>38</v>
      </c>
      <c r="B72" s="11" t="s">
        <v>47</v>
      </c>
      <c r="C72" s="19">
        <v>2545</v>
      </c>
      <c r="D72" s="19">
        <f>+C72</f>
        <v>2545</v>
      </c>
      <c r="E72" s="32" t="s">
        <v>11</v>
      </c>
      <c r="F72" s="34" t="s">
        <v>46</v>
      </c>
      <c r="G72" s="35"/>
      <c r="H72" s="36"/>
      <c r="I72" s="34" t="s">
        <v>46</v>
      </c>
      <c r="J72" s="35"/>
      <c r="K72" s="36"/>
      <c r="L72" s="12" t="s">
        <v>12</v>
      </c>
      <c r="M72" s="12" t="s">
        <v>14</v>
      </c>
    </row>
    <row r="73" spans="1:13" ht="27" customHeight="1" x14ac:dyDescent="0.35">
      <c r="A73" s="33"/>
      <c r="B73" s="13" t="s">
        <v>55</v>
      </c>
      <c r="C73" s="20"/>
      <c r="D73" s="20"/>
      <c r="E73" s="33"/>
      <c r="F73" s="22" t="s">
        <v>42</v>
      </c>
      <c r="G73" s="24">
        <f>+C72</f>
        <v>2545</v>
      </c>
      <c r="H73" s="25" t="s">
        <v>43</v>
      </c>
      <c r="I73" s="23" t="s">
        <v>44</v>
      </c>
      <c r="J73" s="26">
        <f>+C72</f>
        <v>2545</v>
      </c>
      <c r="K73" s="21" t="s">
        <v>43</v>
      </c>
      <c r="L73" s="14" t="s">
        <v>13</v>
      </c>
      <c r="M73" s="14" t="s">
        <v>73</v>
      </c>
    </row>
    <row r="74" spans="1:13" ht="26.25" customHeight="1" x14ac:dyDescent="0.35">
      <c r="A74" s="32" t="s">
        <v>39</v>
      </c>
      <c r="B74" s="11" t="s">
        <v>47</v>
      </c>
      <c r="C74" s="19">
        <v>2545</v>
      </c>
      <c r="D74" s="19">
        <f>+C74</f>
        <v>2545</v>
      </c>
      <c r="E74" s="32" t="s">
        <v>11</v>
      </c>
      <c r="F74" s="34" t="s">
        <v>46</v>
      </c>
      <c r="G74" s="35"/>
      <c r="H74" s="36"/>
      <c r="I74" s="34" t="s">
        <v>46</v>
      </c>
      <c r="J74" s="35"/>
      <c r="K74" s="36"/>
      <c r="L74" s="12" t="s">
        <v>12</v>
      </c>
      <c r="M74" s="12" t="s">
        <v>14</v>
      </c>
    </row>
    <row r="75" spans="1:13" ht="27" customHeight="1" x14ac:dyDescent="0.35">
      <c r="A75" s="33"/>
      <c r="B75" s="13" t="s">
        <v>56</v>
      </c>
      <c r="C75" s="20"/>
      <c r="D75" s="20"/>
      <c r="E75" s="33"/>
      <c r="F75" s="22" t="s">
        <v>42</v>
      </c>
      <c r="G75" s="24">
        <f>+C74</f>
        <v>2545</v>
      </c>
      <c r="H75" s="25" t="s">
        <v>43</v>
      </c>
      <c r="I75" s="23" t="s">
        <v>44</v>
      </c>
      <c r="J75" s="26">
        <f>+C74</f>
        <v>2545</v>
      </c>
      <c r="K75" s="21" t="s">
        <v>43</v>
      </c>
      <c r="L75" s="14" t="s">
        <v>13</v>
      </c>
      <c r="M75" s="14" t="s">
        <v>73</v>
      </c>
    </row>
    <row r="76" spans="1:13" ht="26.25" customHeight="1" x14ac:dyDescent="0.35">
      <c r="A76" s="32" t="s">
        <v>40</v>
      </c>
      <c r="B76" s="11" t="s">
        <v>47</v>
      </c>
      <c r="C76" s="19">
        <v>1322.5</v>
      </c>
      <c r="D76" s="19">
        <f>+C76</f>
        <v>1322.5</v>
      </c>
      <c r="E76" s="32" t="s">
        <v>11</v>
      </c>
      <c r="F76" s="34" t="s">
        <v>46</v>
      </c>
      <c r="G76" s="35"/>
      <c r="H76" s="36"/>
      <c r="I76" s="34" t="s">
        <v>46</v>
      </c>
      <c r="J76" s="35"/>
      <c r="K76" s="36"/>
      <c r="L76" s="12" t="s">
        <v>12</v>
      </c>
      <c r="M76" s="12" t="s">
        <v>14</v>
      </c>
    </row>
    <row r="77" spans="1:13" ht="27" customHeight="1" x14ac:dyDescent="0.35">
      <c r="A77" s="33"/>
      <c r="B77" s="13" t="s">
        <v>48</v>
      </c>
      <c r="C77" s="20"/>
      <c r="D77" s="20"/>
      <c r="E77" s="33"/>
      <c r="F77" s="22" t="s">
        <v>42</v>
      </c>
      <c r="G77" s="24">
        <f>+C76</f>
        <v>1322.5</v>
      </c>
      <c r="H77" s="25" t="s">
        <v>43</v>
      </c>
      <c r="I77" s="23" t="s">
        <v>44</v>
      </c>
      <c r="J77" s="26">
        <f>+C76</f>
        <v>1322.5</v>
      </c>
      <c r="K77" s="21" t="s">
        <v>43</v>
      </c>
      <c r="L77" s="14" t="s">
        <v>13</v>
      </c>
      <c r="M77" s="14" t="s">
        <v>73</v>
      </c>
    </row>
    <row r="78" spans="1:13" ht="26.25" customHeight="1" x14ac:dyDescent="0.35">
      <c r="A78" s="32" t="s">
        <v>41</v>
      </c>
      <c r="B78" s="11" t="s">
        <v>51</v>
      </c>
      <c r="C78" s="19">
        <v>1919.4</v>
      </c>
      <c r="D78" s="19">
        <f>+C78</f>
        <v>1919.4</v>
      </c>
      <c r="E78" s="32" t="s">
        <v>11</v>
      </c>
      <c r="F78" s="34" t="s">
        <v>45</v>
      </c>
      <c r="G78" s="35"/>
      <c r="H78" s="36"/>
      <c r="I78" s="34" t="s">
        <v>45</v>
      </c>
      <c r="J78" s="35"/>
      <c r="K78" s="36"/>
      <c r="L78" s="12" t="s">
        <v>12</v>
      </c>
      <c r="M78" s="12" t="s">
        <v>14</v>
      </c>
    </row>
    <row r="79" spans="1:13" ht="27" customHeight="1" x14ac:dyDescent="0.35">
      <c r="A79" s="33"/>
      <c r="B79" s="13" t="s">
        <v>57</v>
      </c>
      <c r="C79" s="20"/>
      <c r="D79" s="20"/>
      <c r="E79" s="33"/>
      <c r="F79" s="22" t="s">
        <v>42</v>
      </c>
      <c r="G79" s="24">
        <f>+C78</f>
        <v>1919.4</v>
      </c>
      <c r="H79" s="25" t="s">
        <v>43</v>
      </c>
      <c r="I79" s="23" t="s">
        <v>44</v>
      </c>
      <c r="J79" s="26">
        <f>+C78</f>
        <v>1919.4</v>
      </c>
      <c r="K79" s="21" t="s">
        <v>43</v>
      </c>
      <c r="L79" s="14" t="s">
        <v>13</v>
      </c>
      <c r="M79" s="14" t="s">
        <v>90</v>
      </c>
    </row>
    <row r="80" spans="1:13" ht="26.25" customHeight="1" x14ac:dyDescent="0.35">
      <c r="A80" s="32" t="s">
        <v>91</v>
      </c>
      <c r="B80" s="11" t="s">
        <v>51</v>
      </c>
      <c r="C80" s="19">
        <v>1919.4</v>
      </c>
      <c r="D80" s="19">
        <f>+C80</f>
        <v>1919.4</v>
      </c>
      <c r="E80" s="32" t="s">
        <v>11</v>
      </c>
      <c r="F80" s="34" t="s">
        <v>45</v>
      </c>
      <c r="G80" s="35"/>
      <c r="H80" s="36"/>
      <c r="I80" s="34" t="s">
        <v>45</v>
      </c>
      <c r="J80" s="35"/>
      <c r="K80" s="36"/>
      <c r="L80" s="12" t="s">
        <v>12</v>
      </c>
      <c r="M80" s="12" t="s">
        <v>14</v>
      </c>
    </row>
    <row r="81" spans="1:13" ht="27" customHeight="1" x14ac:dyDescent="0.35">
      <c r="A81" s="33"/>
      <c r="B81" s="13" t="s">
        <v>57</v>
      </c>
      <c r="C81" s="20"/>
      <c r="D81" s="20"/>
      <c r="E81" s="33"/>
      <c r="F81" s="22" t="s">
        <v>42</v>
      </c>
      <c r="G81" s="24">
        <f>+C80</f>
        <v>1919.4</v>
      </c>
      <c r="H81" s="25" t="s">
        <v>43</v>
      </c>
      <c r="I81" s="23" t="s">
        <v>44</v>
      </c>
      <c r="J81" s="26">
        <f>+C80</f>
        <v>1919.4</v>
      </c>
      <c r="K81" s="21" t="s">
        <v>43</v>
      </c>
      <c r="L81" s="14" t="s">
        <v>13</v>
      </c>
      <c r="M81" s="14" t="s">
        <v>90</v>
      </c>
    </row>
    <row r="82" spans="1:13" ht="26.25" customHeight="1" x14ac:dyDescent="0.35">
      <c r="A82" s="32" t="s">
        <v>92</v>
      </c>
      <c r="B82" s="11" t="s">
        <v>51</v>
      </c>
      <c r="C82" s="19">
        <v>1425.6</v>
      </c>
      <c r="D82" s="19">
        <f>+C82</f>
        <v>1425.6</v>
      </c>
      <c r="E82" s="32" t="s">
        <v>11</v>
      </c>
      <c r="F82" s="34" t="s">
        <v>46</v>
      </c>
      <c r="G82" s="35"/>
      <c r="H82" s="36"/>
      <c r="I82" s="34" t="s">
        <v>46</v>
      </c>
      <c r="J82" s="35"/>
      <c r="K82" s="36"/>
      <c r="L82" s="12" t="s">
        <v>12</v>
      </c>
      <c r="M82" s="12" t="s">
        <v>14</v>
      </c>
    </row>
    <row r="83" spans="1:13" ht="27" customHeight="1" x14ac:dyDescent="0.35">
      <c r="A83" s="33"/>
      <c r="B83" s="13" t="s">
        <v>50</v>
      </c>
      <c r="C83" s="20"/>
      <c r="D83" s="20"/>
      <c r="E83" s="33"/>
      <c r="F83" s="22" t="s">
        <v>42</v>
      </c>
      <c r="G83" s="24">
        <f>+C82</f>
        <v>1425.6</v>
      </c>
      <c r="H83" s="25" t="s">
        <v>43</v>
      </c>
      <c r="I83" s="23" t="s">
        <v>44</v>
      </c>
      <c r="J83" s="26">
        <f>+C82</f>
        <v>1425.6</v>
      </c>
      <c r="K83" s="21" t="s">
        <v>43</v>
      </c>
      <c r="L83" s="14" t="s">
        <v>13</v>
      </c>
      <c r="M83" s="14" t="s">
        <v>88</v>
      </c>
    </row>
    <row r="84" spans="1:13" ht="26.25" customHeight="1" x14ac:dyDescent="0.35">
      <c r="A84" s="32" t="s">
        <v>93</v>
      </c>
      <c r="B84" s="11" t="s">
        <v>51</v>
      </c>
      <c r="C84" s="19">
        <v>1584</v>
      </c>
      <c r="D84" s="19">
        <f>+C84</f>
        <v>1584</v>
      </c>
      <c r="E84" s="32" t="s">
        <v>11</v>
      </c>
      <c r="F84" s="34" t="s">
        <v>46</v>
      </c>
      <c r="G84" s="35"/>
      <c r="H84" s="36"/>
      <c r="I84" s="34" t="s">
        <v>46</v>
      </c>
      <c r="J84" s="35"/>
      <c r="K84" s="36"/>
      <c r="L84" s="12" t="s">
        <v>12</v>
      </c>
      <c r="M84" s="12" t="s">
        <v>14</v>
      </c>
    </row>
    <row r="85" spans="1:13" ht="27" customHeight="1" x14ac:dyDescent="0.35">
      <c r="A85" s="33"/>
      <c r="B85" s="13" t="s">
        <v>49</v>
      </c>
      <c r="C85" s="20"/>
      <c r="D85" s="20"/>
      <c r="E85" s="33"/>
      <c r="F85" s="22" t="s">
        <v>42</v>
      </c>
      <c r="G85" s="24">
        <f>+C84</f>
        <v>1584</v>
      </c>
      <c r="H85" s="25" t="s">
        <v>43</v>
      </c>
      <c r="I85" s="23" t="s">
        <v>44</v>
      </c>
      <c r="J85" s="26">
        <f>+C84</f>
        <v>1584</v>
      </c>
      <c r="K85" s="21" t="s">
        <v>43</v>
      </c>
      <c r="L85" s="14" t="s">
        <v>13</v>
      </c>
      <c r="M85" s="14" t="s">
        <v>88</v>
      </c>
    </row>
    <row r="86" spans="1:13" ht="26.25" customHeight="1" x14ac:dyDescent="0.35">
      <c r="A86" s="32" t="s">
        <v>94</v>
      </c>
      <c r="B86" s="11" t="s">
        <v>51</v>
      </c>
      <c r="C86" s="19">
        <v>1919.4</v>
      </c>
      <c r="D86" s="19">
        <f>+C86</f>
        <v>1919.4</v>
      </c>
      <c r="E86" s="32" t="s">
        <v>11</v>
      </c>
      <c r="F86" s="34" t="s">
        <v>45</v>
      </c>
      <c r="G86" s="35"/>
      <c r="H86" s="36"/>
      <c r="I86" s="34" t="s">
        <v>45</v>
      </c>
      <c r="J86" s="35"/>
      <c r="K86" s="36"/>
      <c r="L86" s="12" t="s">
        <v>12</v>
      </c>
      <c r="M86" s="12" t="s">
        <v>14</v>
      </c>
    </row>
    <row r="87" spans="1:13" ht="27" customHeight="1" x14ac:dyDescent="0.35">
      <c r="A87" s="33"/>
      <c r="B87" s="13" t="s">
        <v>57</v>
      </c>
      <c r="C87" s="20"/>
      <c r="D87" s="20"/>
      <c r="E87" s="33"/>
      <c r="F87" s="22" t="s">
        <v>42</v>
      </c>
      <c r="G87" s="24">
        <f>+C86</f>
        <v>1919.4</v>
      </c>
      <c r="H87" s="25" t="s">
        <v>43</v>
      </c>
      <c r="I87" s="23" t="s">
        <v>44</v>
      </c>
      <c r="J87" s="26">
        <f>+C86</f>
        <v>1919.4</v>
      </c>
      <c r="K87" s="21" t="s">
        <v>43</v>
      </c>
      <c r="L87" s="14" t="s">
        <v>13</v>
      </c>
      <c r="M87" s="14" t="s">
        <v>88</v>
      </c>
    </row>
    <row r="88" spans="1:13" ht="26.25" customHeight="1" x14ac:dyDescent="0.35">
      <c r="A88" s="32" t="s">
        <v>95</v>
      </c>
      <c r="B88" s="11" t="s">
        <v>51</v>
      </c>
      <c r="C88" s="19">
        <v>1919.4</v>
      </c>
      <c r="D88" s="19">
        <f>+C88</f>
        <v>1919.4</v>
      </c>
      <c r="E88" s="32" t="s">
        <v>11</v>
      </c>
      <c r="F88" s="34" t="s">
        <v>45</v>
      </c>
      <c r="G88" s="35"/>
      <c r="H88" s="36"/>
      <c r="I88" s="34" t="s">
        <v>45</v>
      </c>
      <c r="J88" s="35"/>
      <c r="K88" s="36"/>
      <c r="L88" s="12" t="s">
        <v>12</v>
      </c>
      <c r="M88" s="12" t="s">
        <v>14</v>
      </c>
    </row>
    <row r="89" spans="1:13" ht="27" customHeight="1" x14ac:dyDescent="0.35">
      <c r="A89" s="33"/>
      <c r="B89" s="13" t="s">
        <v>57</v>
      </c>
      <c r="C89" s="20"/>
      <c r="D89" s="20"/>
      <c r="E89" s="33"/>
      <c r="F89" s="22" t="s">
        <v>42</v>
      </c>
      <c r="G89" s="24">
        <f>+C88</f>
        <v>1919.4</v>
      </c>
      <c r="H89" s="25" t="s">
        <v>43</v>
      </c>
      <c r="I89" s="23" t="s">
        <v>44</v>
      </c>
      <c r="J89" s="26">
        <f>+C88</f>
        <v>1919.4</v>
      </c>
      <c r="K89" s="21" t="s">
        <v>43</v>
      </c>
      <c r="L89" s="14" t="s">
        <v>13</v>
      </c>
      <c r="M89" s="14" t="s">
        <v>88</v>
      </c>
    </row>
  </sheetData>
  <mergeCells count="168">
    <mergeCell ref="A88:A89"/>
    <mergeCell ref="E88:E89"/>
    <mergeCell ref="F88:H88"/>
    <mergeCell ref="I88:K88"/>
    <mergeCell ref="F20:H20"/>
    <mergeCell ref="A24:A25"/>
    <mergeCell ref="E24:E25"/>
    <mergeCell ref="F24:H24"/>
    <mergeCell ref="I24:K24"/>
    <mergeCell ref="A26:A27"/>
    <mergeCell ref="E26:E27"/>
    <mergeCell ref="F26:H26"/>
    <mergeCell ref="I26:K26"/>
    <mergeCell ref="A30:A31"/>
    <mergeCell ref="E30:E31"/>
    <mergeCell ref="I30:K30"/>
    <mergeCell ref="A78:A79"/>
    <mergeCell ref="E78:E79"/>
    <mergeCell ref="F78:H78"/>
    <mergeCell ref="I78:K78"/>
    <mergeCell ref="A80:A81"/>
    <mergeCell ref="E80:E81"/>
    <mergeCell ref="F80:H80"/>
    <mergeCell ref="I80:K80"/>
    <mergeCell ref="A10:A11"/>
    <mergeCell ref="E10:E11"/>
    <mergeCell ref="F10:H10"/>
    <mergeCell ref="I10:K10"/>
    <mergeCell ref="A84:A85"/>
    <mergeCell ref="E84:E85"/>
    <mergeCell ref="F84:H84"/>
    <mergeCell ref="I84:K84"/>
    <mergeCell ref="A86:A87"/>
    <mergeCell ref="E86:E87"/>
    <mergeCell ref="F86:H86"/>
    <mergeCell ref="I86:K86"/>
    <mergeCell ref="E70:E71"/>
    <mergeCell ref="F70:H70"/>
    <mergeCell ref="I70:K70"/>
    <mergeCell ref="A72:A73"/>
    <mergeCell ref="E72:E73"/>
    <mergeCell ref="F72:H72"/>
    <mergeCell ref="I72:K72"/>
    <mergeCell ref="A82:A83"/>
    <mergeCell ref="E82:E83"/>
    <mergeCell ref="F82:H82"/>
    <mergeCell ref="I82:K82"/>
    <mergeCell ref="A74:A75"/>
    <mergeCell ref="E74:E75"/>
    <mergeCell ref="F74:H74"/>
    <mergeCell ref="I74:K74"/>
    <mergeCell ref="A76:A77"/>
    <mergeCell ref="E76:E77"/>
    <mergeCell ref="F76:H76"/>
    <mergeCell ref="I76:K76"/>
    <mergeCell ref="E50:E51"/>
    <mergeCell ref="A62:A63"/>
    <mergeCell ref="E62:E63"/>
    <mergeCell ref="F62:H62"/>
    <mergeCell ref="I62:K62"/>
    <mergeCell ref="A64:A65"/>
    <mergeCell ref="E64:E65"/>
    <mergeCell ref="F64:H64"/>
    <mergeCell ref="I64:K64"/>
    <mergeCell ref="A56:A57"/>
    <mergeCell ref="E56:E57"/>
    <mergeCell ref="F56:H56"/>
    <mergeCell ref="I56:K56"/>
    <mergeCell ref="A58:A59"/>
    <mergeCell ref="E58:E59"/>
    <mergeCell ref="F58:H58"/>
    <mergeCell ref="I58:K58"/>
    <mergeCell ref="F50:H50"/>
    <mergeCell ref="I50:K50"/>
    <mergeCell ref="A52:A53"/>
    <mergeCell ref="E52:E53"/>
    <mergeCell ref="F52:H52"/>
    <mergeCell ref="I52:K52"/>
    <mergeCell ref="A28:A29"/>
    <mergeCell ref="E28:E29"/>
    <mergeCell ref="I28:K28"/>
    <mergeCell ref="A32:A33"/>
    <mergeCell ref="E32:E33"/>
    <mergeCell ref="F32:H32"/>
    <mergeCell ref="I32:K32"/>
    <mergeCell ref="A38:A39"/>
    <mergeCell ref="E38:E39"/>
    <mergeCell ref="F38:H38"/>
    <mergeCell ref="I38:K38"/>
    <mergeCell ref="E34:E35"/>
    <mergeCell ref="F34:H34"/>
    <mergeCell ref="I34:K34"/>
    <mergeCell ref="A36:A37"/>
    <mergeCell ref="E36:E37"/>
    <mergeCell ref="F36:H36"/>
    <mergeCell ref="I36:K36"/>
    <mergeCell ref="A34:A35"/>
    <mergeCell ref="A20:A21"/>
    <mergeCell ref="E20:E21"/>
    <mergeCell ref="I20:K20"/>
    <mergeCell ref="A22:A23"/>
    <mergeCell ref="E22:E23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2:H22"/>
    <mergeCell ref="I22:K22"/>
    <mergeCell ref="A12:A13"/>
    <mergeCell ref="E12:E13"/>
    <mergeCell ref="F12:H12"/>
    <mergeCell ref="I12:K12"/>
    <mergeCell ref="A14:A15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A70:A71"/>
    <mergeCell ref="A54:A55"/>
    <mergeCell ref="A40:A41"/>
    <mergeCell ref="E40:E41"/>
    <mergeCell ref="F40:H40"/>
    <mergeCell ref="I40:K40"/>
    <mergeCell ref="A44:A45"/>
    <mergeCell ref="E44:E45"/>
    <mergeCell ref="F44:H44"/>
    <mergeCell ref="I44:K44"/>
    <mergeCell ref="E54:E55"/>
    <mergeCell ref="F54:H54"/>
    <mergeCell ref="I54:K54"/>
    <mergeCell ref="A42:A43"/>
    <mergeCell ref="E42:E43"/>
    <mergeCell ref="F42:H42"/>
    <mergeCell ref="I42:K42"/>
    <mergeCell ref="A46:A47"/>
    <mergeCell ref="E46:E47"/>
    <mergeCell ref="A48:A49"/>
    <mergeCell ref="E48:E49"/>
    <mergeCell ref="F48:H48"/>
    <mergeCell ref="I48:K48"/>
    <mergeCell ref="A50:A51"/>
    <mergeCell ref="A60:A61"/>
    <mergeCell ref="E60:E61"/>
    <mergeCell ref="F60:H60"/>
    <mergeCell ref="I60:K60"/>
    <mergeCell ref="A66:A67"/>
    <mergeCell ref="E66:E67"/>
    <mergeCell ref="F66:H66"/>
    <mergeCell ref="I66:K66"/>
    <mergeCell ref="A68:A69"/>
    <mergeCell ref="E68:E69"/>
    <mergeCell ref="F68:H68"/>
    <mergeCell ref="I68:K68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2022-05-09T06:35:13Z</dcterms:modified>
</cp:coreProperties>
</file>