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ิย.65" sheetId="17" r:id="rId3"/>
    <sheet name="มิ.ย.61" sheetId="16" state="hidden" r:id="rId4"/>
    <sheet name="พ.ค.61" sheetId="15" state="hidden" r:id="rId5"/>
    <sheet name="เม.ย.61" sheetId="14" state="hidden" r:id="rId6"/>
    <sheet name="มีค." sheetId="4" state="hidden" r:id="rId7"/>
    <sheet name="เมย." sheetId="3" state="hidden" r:id="rId8"/>
    <sheet name="พค." sheetId="5" state="hidden" r:id="rId9"/>
    <sheet name="มิย." sheetId="6" state="hidden" r:id="rId10"/>
    <sheet name="กค." sheetId="10" state="hidden" r:id="rId11"/>
    <sheet name="สค." sheetId="7" state="hidden" r:id="rId12"/>
    <sheet name="กย." sheetId="11" state="hidden" r:id="rId13"/>
    <sheet name="ตค." sheetId="12" state="hidden" r:id="rId14"/>
    <sheet name="พย." sheetId="8" state="hidden" r:id="rId15"/>
    <sheet name="ธค." sheetId="9" state="hidden" r:id="rId16"/>
  </sheets>
  <definedNames>
    <definedName name="_xlnm.Print_Area" localSheetId="5">เม.ย.61!$A$1:$I$69</definedName>
  </definedNames>
  <calcPr calcId="144525"/>
</workbook>
</file>

<file path=xl/calcChain.xml><?xml version="1.0" encoding="utf-8"?>
<calcChain xmlns="http://schemas.openxmlformats.org/spreadsheetml/2006/main">
  <c r="F140" i="17" l="1"/>
  <c r="G141" i="17" s="1"/>
  <c r="F136" i="17"/>
  <c r="G137" i="17" s="1"/>
  <c r="F132" i="17"/>
  <c r="G133" i="17" s="1"/>
  <c r="F128" i="17"/>
  <c r="G129" i="17" s="1"/>
  <c r="F124" i="17"/>
  <c r="G125" i="17" s="1"/>
  <c r="F108" i="17"/>
  <c r="G109" i="17" s="1"/>
  <c r="F104" i="17"/>
  <c r="G105" i="17" s="1"/>
  <c r="F120" i="17"/>
  <c r="G121" i="17" s="1"/>
  <c r="F116" i="17"/>
  <c r="G117" i="17" s="1"/>
  <c r="F112" i="17"/>
  <c r="G113" i="17" s="1"/>
  <c r="F100" i="17"/>
  <c r="G101" i="17" s="1"/>
  <c r="F96" i="17"/>
  <c r="G97" i="17" s="1"/>
  <c r="F92" i="17"/>
  <c r="G93" i="17" s="1"/>
  <c r="F84" i="17"/>
  <c r="G85" i="17" s="1"/>
  <c r="F72" i="17"/>
  <c r="G73" i="17" s="1"/>
  <c r="F60" i="17"/>
  <c r="G61" i="17" s="1"/>
  <c r="G17" i="17" l="1"/>
  <c r="F88" i="17" l="1"/>
  <c r="G89" i="17" s="1"/>
  <c r="A28" i="17" l="1"/>
  <c r="F68" i="17" l="1"/>
  <c r="G69" i="17" s="1"/>
  <c r="F64" i="17"/>
  <c r="G65" i="17" s="1"/>
  <c r="F56" i="17"/>
  <c r="G57" i="17" s="1"/>
  <c r="G13" i="17" l="1"/>
  <c r="G21" i="17"/>
  <c r="G25" i="17"/>
  <c r="F52" i="17" l="1"/>
  <c r="G5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<sst xmlns="http://schemas.openxmlformats.org/spreadsheetml/2006/main" count="2974" uniqueCount="378">
  <si>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</si>
  <si>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</si>
  <si>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</si>
  <si>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</si>
  <si>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</si>
  <si>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</si>
  <si>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</si>
  <si>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</si>
  <si>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</si>
  <si>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</si>
  <si>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</si>
  <si>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</si>
  <si>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</si>
  <si>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</si>
  <si>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</si>
  <si>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</si>
  <si>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</si>
  <si>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</si>
  <si>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</si>
  <si>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</si>
  <si>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</si>
  <si>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</si>
  <si>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</si>
  <si>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</si>
  <si>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</si>
  <si>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</si>
  <si>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</si>
  <si>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</si>
  <si>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</si>
  <si>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</si>
  <si>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</si>
  <si>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</si>
  <si>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</si>
  <si>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</si>
  <si>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</si>
  <si>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</si>
  <si>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</si>
  <si>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</si>
  <si>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</si>
  <si>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</si>
  <si>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</si>
  <si>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</si>
  <si>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</si>
  <si>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</si>
  <si>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</si>
  <si>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</si>
  <si>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</si>
  <si>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</si>
  <si>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</si>
  <si>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</si>
  <si>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</si>
  <si>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</si>
  <si>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</si>
  <si>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</si>
  <si>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</si>
  <si>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</si>
  <si>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</si>
  <si>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</si>
  <si>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</si>
  <si>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</si>
  <si>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</si>
  <si>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</si>
  <si>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</si>
  <si>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</si>
  <si>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</si>
  <si>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</si>
  <si>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</si>
  <si>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</si>
  <si>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</si>
  <si>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</si>
  <si>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</si>
  <si>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</si>
  <si>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</si>
  <si>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</si>
  <si>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</si>
  <si>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</si>
  <si>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</si>
  <si>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</si>
  <si>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</si>
  <si>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</si>
  <si>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</si>
  <si>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</si>
  <si>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</si>
  <si>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</si>
  <si>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</si>
  <si>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</si>
  <si>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</si>
  <si>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</si>
  <si>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</si>
  <si>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</si>
  <si>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</si>
  <si>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</si>
  <si>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</si>
  <si>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</si>
  <si>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</si>
  <si>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</si>
  <si>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</si>
  <si>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</si>
  <si>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</si>
  <si>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</si>
  <si>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</si>
  <si>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</si>
  <si>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</si>
  <si>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</si>
  <si>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</si>
  <si>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</si>
  <si>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</si>
  <si>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</si>
  <si>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</si>
  <si>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</si>
  <si>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</si>
  <si>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</si>
  <si>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</si>
  <si>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</si>
  <si>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</si>
  <si>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</si>
  <si>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</si>
  <si>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</si>
  <si>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</si>
  <si>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</si>
  <si>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</si>
  <si>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</si>
  <si>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</si>
  <si>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</si>
  <si>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</si>
  <si>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</si>
  <si>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</si>
  <si>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</si>
  <si>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</si>
  <si>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</si>
  <si>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</si>
  <si>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</si>
  <si>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</si>
  <si>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</si>
  <si>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</si>
  <si>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</si>
  <si>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</si>
  <si>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</si>
  <si>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</si>
  <si>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</si>
  <si>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</si>
  <si>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</si>
  <si>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</si>
  <si>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</si>
  <si>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</si>
  <si>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</si>
  <si>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</si>
  <si>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</si>
  <si>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</si>
  <si>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</si>
  <si>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</si>
  <si>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</si>
  <si>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</si>
  <si>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</si>
  <si>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</si>
  <si>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</si>
  <si>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</si>
  <si>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</si>
  <si>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</si>
  <si>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</si>
  <si>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</si>
  <si>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</si>
  <si>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</si>
  <si>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</si>
  <si>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</si>
  <si>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</si>
  <si>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</si>
  <si>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</si>
  <si>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</si>
  <si>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</si>
  <si>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</si>
  <si>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</si>
  <si>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</si>
  <si>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</si>
  <si>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</si>
  <si>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</si>
  <si>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</si>
  <si>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</si>
  <si>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</si>
  <si>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</si>
  <si>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</si>
  <si>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</si>
  <si>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</si>
  <si>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</si>
  <si>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</si>
  <si>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</si>
  <si>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</si>
  <si>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</si>
  <si>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</si>
  <si>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</si>
  <si>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</si>
  <si>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</si>
  <si>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</si>
  <si>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</si>
  <si>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</si>
  <si>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</si>
  <si>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</si>
  <si>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</si>
  <si>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</si>
  <si>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</si>
  <si>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</si>
  <si>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</si>
  <si>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</si>
  <si>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</si>
  <si>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</si>
  <si>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</si>
  <si>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</si>
  <si>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</si>
  <si>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</si>
  <si>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</si>
  <si>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</si>
  <si>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</si>
  <si>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</si>
  <si>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</si>
  <si>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</si>
  <si>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</si>
  <si>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</si>
  <si>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</si>
  <si>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</si>
  <si>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</si>
  <si>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</si>
  <si>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</si>
  <si>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</si>
  <si>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</si>
  <si>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</si>
  <si>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</si>
  <si>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</si>
  <si>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</si>
  <si>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</si>
  <si>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</si>
  <si>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</si>
  <si>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</si>
  <si>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</si>
  <si>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</si>
  <si>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</si>
  <si>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</si>
  <si>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</si>
  <si>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</si>
  <si>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</si>
  <si>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</si>
  <si>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</si>
  <si>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</si>
  <si>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</si>
  <si>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</si>
  <si>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</si>
  <si>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</si>
  <si>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</si>
  <si>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</si>
  <si>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</si>
  <si>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</si>
  <si>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</si>
  <si>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</si>
  <si>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</si>
  <si>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</si>
  <si>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</si>
  <si>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</si>
  <si>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</si>
  <si>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</si>
  <si>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</si>
  <si>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</si>
  <si>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</si>
  <si>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</si>
  <si>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</si>
  <si>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</si>
  <si>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</si>
  <si>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</si>
  <si>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</si>
  <si>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</si>
  <si>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</si>
  <si>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</si>
  <si>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</si>
  <si>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</si>
  <si>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</si>
  <si>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</si>
  <si>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</si>
  <si>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</si>
  <si>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</si>
  <si>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</si>
  <si>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</si>
  <si>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</si>
  <si>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</si>
  <si>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</si>
  <si>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</si>
  <si>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</si>
  <si>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</si>
  <si>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</si>
  <si>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</si>
  <si>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</si>
  <si>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</si>
  <si>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</si>
  <si>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</si>
  <si>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</si>
  <si>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</si>
  <si>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</si>
  <si>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</si>
  <si>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</si>
  <si>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</si>
  <si>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</si>
  <si>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</si>
  <si>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</si>
  <si>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</si>
  <si>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</si>
  <si>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</si>
  <si>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</si>
  <si>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</si>
  <si>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</si>
  <si>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</si>
  <si>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</si>
  <si>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</si>
  <si>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</si>
  <si>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</si>
  <si>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</si>
  <si>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</si>
  <si>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</si>
  <si>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</si>
  <si>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</si>
  <si>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</si>
  <si>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ร้านพนมเบญจาเครื่องเขียน</t>
  </si>
  <si>
    <t>ค่าวัสดุ-อุปกรณ์ซ่อมแซม</t>
  </si>
  <si>
    <t>พื้นโรงกรีดยางพาราแผ่นดิบ</t>
  </si>
  <si>
    <t>ทส.145092-1000/20</t>
  </si>
  <si>
    <t>780.- บาท</t>
  </si>
  <si>
    <t>สรุปผลการดำเนินการจัดซื้อจัดจ้างในรอบเดือน มิถุนายน  2565</t>
  </si>
  <si>
    <t>ค่าหมึกพิมพ์เครื่องปริ้นเตอร์.</t>
  </si>
  <si>
    <t>Hp</t>
  </si>
  <si>
    <t>2,590.- บาท</t>
  </si>
  <si>
    <t>บ.ปัญญาชน ไอที อินเตอร์กรุ๊ป จก.</t>
  </si>
  <si>
    <t>มิถุนายน  2565</t>
  </si>
  <si>
    <t>9,000.- บาท</t>
  </si>
  <si>
    <t>ค่าเครื่องคิดเลข</t>
  </si>
  <si>
    <t>580.- บาท</t>
  </si>
  <si>
    <t>ค่ากรรไกรตัดแต่งกิ่งต้นไม้</t>
  </si>
  <si>
    <t>บริเวณสำนักงาน</t>
  </si>
  <si>
    <t>1,400.- บาท</t>
  </si>
  <si>
    <t>ค่าสายยางใส ใช้ในโรงจักร</t>
  </si>
  <si>
    <t xml:space="preserve">ผลิตยางพาราแผนดิบ </t>
  </si>
  <si>
    <t>360.- บาท</t>
  </si>
  <si>
    <t>ใช้ซ่อมแซมทางตรวจการ</t>
  </si>
  <si>
    <t>ในแปลงยางพารา 60/33</t>
  </si>
  <si>
    <t>4,800.- บาท</t>
  </si>
  <si>
    <t>3,600.- บาท</t>
  </si>
  <si>
    <t>ค่าซ่อมแซมสายพานจักร</t>
  </si>
  <si>
    <t>รีดยาง ทส.145092-1000/14</t>
  </si>
  <si>
    <t>409.- บาท</t>
  </si>
  <si>
    <t>ค่าซ่อมแซมจักรรีดยาง</t>
  </si>
  <si>
    <t>320.- บาท</t>
  </si>
  <si>
    <t>3,000.- บาท</t>
  </si>
  <si>
    <t>ค่าชุดยาปฐมพยาบาล</t>
  </si>
  <si>
    <t>ไว้ใช้ในรถ หมายเลขทะเบียน</t>
  </si>
  <si>
    <t>บง 172 กบ</t>
  </si>
  <si>
    <t>510.- บาท</t>
  </si>
  <si>
    <t>ค่าจ้างเหมานายวิศิษฐ์ มณีมัย</t>
  </si>
  <si>
    <t>ซ่อมแซมกวาดปูนพื้นโรงจักร</t>
  </si>
  <si>
    <t>4,800.-  บาท</t>
  </si>
  <si>
    <t>นายวิศิษฐ์ มณีมัย</t>
  </si>
  <si>
    <t>ค่าซ่อมแซมมิเตอร์ ไฟฟ้า</t>
  </si>
  <si>
    <t>509.40 บาท</t>
  </si>
  <si>
    <t>การไฟฟ้าส่วนภาคจังหวัดกระบี่</t>
  </si>
  <si>
    <t>การไฟฟ้าส่วนภูมิภาคจังหวัดกระบี่</t>
  </si>
  <si>
    <t>ค่าจ้างเหมานายสมชาย ชูคช</t>
  </si>
  <si>
    <t>ซ่อมแซมเช็คระบบไฟฟ้า</t>
  </si>
  <si>
    <t>โรงจักร ทส.145092-1000/20</t>
  </si>
  <si>
    <t>นายสมชาย ชูคช</t>
  </si>
  <si>
    <t>นายสมชาย  ชูคช</t>
  </si>
  <si>
    <t>ค่าซ่อมแซมติดตั้งคัตเอ้าท์</t>
  </si>
  <si>
    <t>เช็คระบบไฟพร้อมเปลี่ยนหลอดไฟ</t>
  </si>
  <si>
    <t>940.- บาท</t>
  </si>
  <si>
    <t>ในแปลงยางพารา 60/34</t>
  </si>
  <si>
    <t>1,501.20 บาท</t>
  </si>
  <si>
    <t>1,020.- บาท</t>
  </si>
  <si>
    <t>1,099.86  บาท</t>
  </si>
  <si>
    <t>1,099.86 บาท</t>
  </si>
  <si>
    <t>ลงวันที่ 08</t>
  </si>
  <si>
    <t>1,546.20 บาท</t>
  </si>
  <si>
    <t>1,299.84 บาท</t>
  </si>
  <si>
    <t>1,308.32 บาท</t>
  </si>
  <si>
    <t>1,060.80 บาท</t>
  </si>
  <si>
    <t>วันที่ 5  เดือน กรกฎาคม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</si>
</sst>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18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137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105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53" t="s">
        <v>104</v>
      </c>
      <c r="B27" s="53"/>
      <c r="C27" s="53"/>
      <c r="D27" s="53"/>
      <c r="E27" s="53"/>
      <c r="F27" s="53"/>
      <c r="G27" s="53"/>
      <c r="H27" s="53"/>
      <c r="I27" s="53"/>
    </row>
    <row r="28" spans="1:9" x14ac:dyDescent="0.35">
      <c r="A28" s="53" t="str">
        <f>+A2</f>
        <v>หน่วยงาน : สวนป่าเขาพนมเบญจา องค์การอุตสาหกรรมป่าไม้เขตหาดใหญ่</v>
      </c>
      <c r="B28" s="53"/>
      <c r="C28" s="53"/>
      <c r="D28" s="53"/>
      <c r="E28" s="53"/>
      <c r="F28" s="53"/>
      <c r="G28" s="53"/>
      <c r="H28" s="53"/>
      <c r="I28" s="53"/>
    </row>
    <row r="29" spans="1:9" x14ac:dyDescent="0.35">
      <c r="A29" s="53" t="s">
        <v>105</v>
      </c>
      <c r="B29" s="53"/>
      <c r="C29" s="53"/>
      <c r="D29" s="53"/>
      <c r="E29" s="53"/>
      <c r="F29" s="53"/>
      <c r="G29" s="53"/>
      <c r="H29" s="53"/>
      <c r="I29" s="53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53" t="s">
        <v>18</v>
      </c>
      <c r="B53" s="53"/>
      <c r="C53" s="53"/>
      <c r="D53" s="53"/>
      <c r="E53" s="53"/>
      <c r="F53" s="53"/>
      <c r="G53" s="53"/>
      <c r="H53" s="53"/>
      <c r="I53" s="53"/>
    </row>
    <row r="54" spans="1:9" x14ac:dyDescent="0.35">
      <c r="A54" s="53" t="str">
        <f>+A28</f>
        <v>หน่วยงาน : สวนป่าเขาพนมเบญจา องค์การอุตสาหกรรมป่าไม้เขตหาดใหญ่</v>
      </c>
      <c r="B54" s="53"/>
      <c r="C54" s="53"/>
      <c r="D54" s="53"/>
      <c r="E54" s="53"/>
      <c r="F54" s="53"/>
      <c r="G54" s="53"/>
      <c r="H54" s="53"/>
      <c r="I54" s="53"/>
    </row>
    <row r="55" spans="1:9" x14ac:dyDescent="0.35">
      <c r="A55" s="53" t="s">
        <v>105</v>
      </c>
      <c r="B55" s="53"/>
      <c r="C55" s="53"/>
      <c r="D55" s="53"/>
      <c r="E55" s="53"/>
      <c r="F55" s="53"/>
      <c r="G55" s="53"/>
      <c r="H55" s="53"/>
      <c r="I55" s="53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53" t="s">
        <v>18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53" t="str">
        <f>+A54</f>
        <v>หน่วยงาน : สวนป่าเขาพนมเบญจา องค์การอุตสาหกรรมป่าไม้เขตหาดใหญ่</v>
      </c>
      <c r="B80" s="53"/>
      <c r="C80" s="53"/>
      <c r="D80" s="53"/>
      <c r="E80" s="53"/>
      <c r="F80" s="53"/>
      <c r="G80" s="53"/>
      <c r="H80" s="53"/>
      <c r="I80" s="53"/>
    </row>
    <row r="81" spans="1:9" x14ac:dyDescent="0.35">
      <c r="A81" s="53" t="s">
        <v>105</v>
      </c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22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23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24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25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26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27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28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95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9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9" x14ac:dyDescent="0.35">
      <c r="A26" s="53" t="s">
        <v>95</v>
      </c>
      <c r="B26" s="53"/>
      <c r="C26" s="53"/>
      <c r="D26" s="53"/>
      <c r="E26" s="53"/>
      <c r="F26" s="53"/>
      <c r="G26" s="53"/>
      <c r="H26" s="53"/>
      <c r="I26" s="53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9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">
        <v>95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">
        <v>95</v>
      </c>
      <c r="B72" s="53"/>
      <c r="C72" s="53"/>
      <c r="D72" s="53"/>
      <c r="E72" s="53"/>
      <c r="F72" s="53"/>
      <c r="G72" s="53"/>
      <c r="H72" s="53"/>
      <c r="I72" s="53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">
        <v>95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topLeftCell="A16" workbookViewId="0">
      <selection activeCell="F12" sqref="F12"/>
    </sheetView>
  </sheetViews>
  <sheetFormatPr defaultColWidth="9" defaultRowHeight="21" x14ac:dyDescent="0.35"/>
  <cols>
    <col min="1" max="1" width="6.75" style="18" customWidth="1"/>
    <col min="2" max="2" width="23.6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3.875" style="13" customWidth="1"/>
    <col min="7" max="7" width="24.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322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377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61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323</v>
      </c>
      <c r="C6" s="28" t="s">
        <v>325</v>
      </c>
      <c r="D6" s="28" t="s">
        <v>325</v>
      </c>
      <c r="E6" s="31" t="s">
        <v>30</v>
      </c>
      <c r="F6" s="22" t="s">
        <v>326</v>
      </c>
      <c r="G6" s="57" t="s">
        <v>326</v>
      </c>
      <c r="H6" s="37" t="s">
        <v>35</v>
      </c>
      <c r="I6" s="37" t="s">
        <v>42</v>
      </c>
    </row>
    <row r="7" spans="1:14" x14ac:dyDescent="0.35">
      <c r="A7" s="26"/>
      <c r="B7" s="32" t="s">
        <v>324</v>
      </c>
      <c r="C7" s="32"/>
      <c r="D7" s="32"/>
      <c r="E7" s="36"/>
      <c r="F7" s="32" t="s">
        <v>32</v>
      </c>
      <c r="G7" s="58" t="s">
        <v>33</v>
      </c>
      <c r="H7" s="27" t="s">
        <v>36</v>
      </c>
      <c r="I7" s="27" t="s">
        <v>283</v>
      </c>
      <c r="K7" s="13">
        <v>1100</v>
      </c>
    </row>
    <row r="8" spans="1:14" x14ac:dyDescent="0.35">
      <c r="A8" s="26"/>
      <c r="B8" s="32"/>
      <c r="C8" s="32"/>
      <c r="D8" s="32"/>
      <c r="E8" s="36"/>
      <c r="F8" s="29" t="s">
        <v>325</v>
      </c>
      <c r="G8" s="59" t="s">
        <v>34</v>
      </c>
      <c r="H8" s="32" t="s">
        <v>37</v>
      </c>
      <c r="I8" s="27" t="s">
        <v>327</v>
      </c>
      <c r="K8" s="13">
        <v>2000</v>
      </c>
    </row>
    <row r="9" spans="1:14" x14ac:dyDescent="0.35">
      <c r="A9" s="23"/>
      <c r="B9" s="34"/>
      <c r="C9" s="25"/>
      <c r="D9" s="34"/>
      <c r="E9" s="56"/>
      <c r="F9" s="34"/>
      <c r="G9" s="60" t="str">
        <f>+F8</f>
        <v>2,590.-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318</v>
      </c>
      <c r="C10" s="28" t="s">
        <v>328</v>
      </c>
      <c r="D10" s="28" t="s">
        <v>328</v>
      </c>
      <c r="E10" s="31" t="s">
        <v>316</v>
      </c>
      <c r="F10" s="27" t="s">
        <v>231</v>
      </c>
      <c r="G10" s="22" t="s">
        <v>231</v>
      </c>
      <c r="H10" s="37" t="s">
        <v>35</v>
      </c>
      <c r="I10" s="37" t="s">
        <v>42</v>
      </c>
    </row>
    <row r="11" spans="1:14" x14ac:dyDescent="0.35">
      <c r="A11" s="26"/>
      <c r="B11" s="32" t="s">
        <v>319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115</v>
      </c>
      <c r="K11" s="13">
        <v>1100</v>
      </c>
    </row>
    <row r="12" spans="1:14" x14ac:dyDescent="0.35">
      <c r="A12" s="26"/>
      <c r="B12" s="32" t="s">
        <v>320</v>
      </c>
      <c r="C12" s="32"/>
      <c r="D12" s="32"/>
      <c r="E12" s="32"/>
      <c r="F12" s="29" t="s">
        <v>328</v>
      </c>
      <c r="G12" s="32" t="s">
        <v>34</v>
      </c>
      <c r="H12" s="32" t="s">
        <v>37</v>
      </c>
      <c r="I12" s="27" t="s">
        <v>327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9,000.-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22" t="s">
        <v>318</v>
      </c>
      <c r="C14" s="28" t="s">
        <v>328</v>
      </c>
      <c r="D14" s="28" t="s">
        <v>328</v>
      </c>
      <c r="E14" s="31" t="s">
        <v>316</v>
      </c>
      <c r="F14" s="22" t="s">
        <v>231</v>
      </c>
      <c r="G14" s="22" t="s">
        <v>231</v>
      </c>
      <c r="H14" s="37" t="s">
        <v>35</v>
      </c>
      <c r="I14" s="37" t="s">
        <v>42</v>
      </c>
    </row>
    <row r="15" spans="1:14" x14ac:dyDescent="0.35">
      <c r="A15" s="51"/>
      <c r="B15" s="32" t="s">
        <v>319</v>
      </c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115</v>
      </c>
    </row>
    <row r="16" spans="1:14" x14ac:dyDescent="0.35">
      <c r="A16" s="51"/>
      <c r="B16" s="32" t="s">
        <v>320</v>
      </c>
      <c r="C16" s="32"/>
      <c r="D16" s="32"/>
      <c r="E16" s="32"/>
      <c r="F16" s="29" t="s">
        <v>328</v>
      </c>
      <c r="G16" s="32" t="s">
        <v>34</v>
      </c>
      <c r="H16" s="32" t="s">
        <v>37</v>
      </c>
      <c r="I16" s="27" t="s">
        <v>327</v>
      </c>
    </row>
    <row r="17" spans="1:14" x14ac:dyDescent="0.35">
      <c r="A17" s="51"/>
      <c r="B17" s="34"/>
      <c r="C17" s="25"/>
      <c r="D17" s="34"/>
      <c r="E17" s="34"/>
      <c r="F17" s="34"/>
      <c r="G17" s="24" t="str">
        <f>+F16</f>
        <v>9,000.- บาท</v>
      </c>
      <c r="H17" s="35"/>
      <c r="I17" s="24"/>
    </row>
    <row r="18" spans="1:14" x14ac:dyDescent="0.35">
      <c r="A18" s="22" t="s">
        <v>50</v>
      </c>
      <c r="B18" s="32" t="s">
        <v>329</v>
      </c>
      <c r="C18" s="28" t="s">
        <v>330</v>
      </c>
      <c r="D18" s="28" t="s">
        <v>321</v>
      </c>
      <c r="E18" s="31" t="s">
        <v>30</v>
      </c>
      <c r="F18" s="22" t="s">
        <v>317</v>
      </c>
      <c r="G18" s="22" t="s">
        <v>317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115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330</v>
      </c>
      <c r="G20" s="32" t="s">
        <v>34</v>
      </c>
      <c r="H20" s="32" t="s">
        <v>37</v>
      </c>
      <c r="I20" s="27" t="s">
        <v>327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580.-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331</v>
      </c>
      <c r="C22" s="28" t="s">
        <v>333</v>
      </c>
      <c r="D22" s="28" t="s">
        <v>333</v>
      </c>
      <c r="E22" s="31" t="s">
        <v>30</v>
      </c>
      <c r="F22" s="22" t="s">
        <v>231</v>
      </c>
      <c r="G22" s="22" t="s">
        <v>231</v>
      </c>
      <c r="H22" s="37" t="s">
        <v>35</v>
      </c>
      <c r="I22" s="37" t="s">
        <v>42</v>
      </c>
    </row>
    <row r="23" spans="1:14" x14ac:dyDescent="0.35">
      <c r="A23" s="26"/>
      <c r="B23" s="32" t="s">
        <v>332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115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333</v>
      </c>
      <c r="G24" s="32" t="s">
        <v>34</v>
      </c>
      <c r="H24" s="32" t="s">
        <v>37</v>
      </c>
      <c r="I24" s="27" t="s">
        <v>327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1,400.- บาท</v>
      </c>
      <c r="H25" s="35"/>
      <c r="I25" s="24"/>
      <c r="K25" s="13">
        <v>1799.95</v>
      </c>
    </row>
    <row r="26" spans="1:14" hidden="1" x14ac:dyDescent="0.35">
      <c r="A26" s="53" t="s">
        <v>315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hidden="1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hidden="1" x14ac:dyDescent="0.35">
      <c r="A28" s="53" t="str">
        <f>+A3</f>
        <v>วันที่ 5  เดือน กรกฎาคม พ.ศ.2565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9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9" x14ac:dyDescent="0.35">
      <c r="A50" s="22" t="s">
        <v>56</v>
      </c>
      <c r="B50" s="22" t="s">
        <v>334</v>
      </c>
      <c r="C50" s="28" t="s">
        <v>336</v>
      </c>
      <c r="D50" s="28" t="s">
        <v>336</v>
      </c>
      <c r="E50" s="31" t="s">
        <v>316</v>
      </c>
      <c r="F50" s="22" t="s">
        <v>231</v>
      </c>
      <c r="G50" s="22" t="s">
        <v>231</v>
      </c>
      <c r="H50" s="37" t="s">
        <v>35</v>
      </c>
      <c r="I50" s="37" t="s">
        <v>42</v>
      </c>
    </row>
    <row r="51" spans="1:9" x14ac:dyDescent="0.35">
      <c r="A51" s="26"/>
      <c r="B51" s="32" t="s">
        <v>335</v>
      </c>
      <c r="C51" s="32"/>
      <c r="D51" s="32"/>
      <c r="E51" s="32"/>
      <c r="F51" s="33" t="s">
        <v>32</v>
      </c>
      <c r="G51" s="27" t="s">
        <v>33</v>
      </c>
      <c r="H51" s="27" t="s">
        <v>36</v>
      </c>
      <c r="I51" s="27" t="s">
        <v>65</v>
      </c>
    </row>
    <row r="52" spans="1:9" x14ac:dyDescent="0.35">
      <c r="A52" s="26"/>
      <c r="B52" s="32" t="s">
        <v>320</v>
      </c>
      <c r="C52" s="32"/>
      <c r="D52" s="32"/>
      <c r="E52" s="32"/>
      <c r="F52" s="40" t="str">
        <f>+D50</f>
        <v>360.- บาท</v>
      </c>
      <c r="G52" s="32" t="s">
        <v>34</v>
      </c>
      <c r="H52" s="32" t="s">
        <v>37</v>
      </c>
      <c r="I52" s="27" t="s">
        <v>327</v>
      </c>
    </row>
    <row r="53" spans="1:9" x14ac:dyDescent="0.35">
      <c r="A53" s="23"/>
      <c r="B53" s="34"/>
      <c r="C53" s="25"/>
      <c r="D53" s="34"/>
      <c r="E53" s="34"/>
      <c r="F53" s="34"/>
      <c r="G53" s="24" t="str">
        <f>+F52</f>
        <v>360.- บาท</v>
      </c>
      <c r="H53" s="35"/>
      <c r="I53" s="24"/>
    </row>
    <row r="54" spans="1:9" x14ac:dyDescent="0.35">
      <c r="A54" s="22" t="s">
        <v>60</v>
      </c>
      <c r="B54" s="22" t="s">
        <v>132</v>
      </c>
      <c r="C54" s="28" t="s">
        <v>339</v>
      </c>
      <c r="D54" s="28" t="s">
        <v>339</v>
      </c>
      <c r="E54" s="31" t="s">
        <v>30</v>
      </c>
      <c r="F54" s="22" t="s">
        <v>31</v>
      </c>
      <c r="G54" s="22" t="s">
        <v>31</v>
      </c>
      <c r="H54" s="37" t="s">
        <v>35</v>
      </c>
      <c r="I54" s="37" t="s">
        <v>42</v>
      </c>
    </row>
    <row r="55" spans="1:9" x14ac:dyDescent="0.35">
      <c r="A55" s="26"/>
      <c r="B55" s="32" t="s">
        <v>337</v>
      </c>
      <c r="C55" s="32"/>
      <c r="D55" s="32"/>
      <c r="E55" s="32"/>
      <c r="F55" s="33" t="s">
        <v>32</v>
      </c>
      <c r="G55" s="27" t="s">
        <v>33</v>
      </c>
      <c r="H55" s="27" t="s">
        <v>36</v>
      </c>
      <c r="I55" s="27" t="s">
        <v>115</v>
      </c>
    </row>
    <row r="56" spans="1:9" x14ac:dyDescent="0.35">
      <c r="A56" s="26"/>
      <c r="B56" s="32" t="s">
        <v>338</v>
      </c>
      <c r="C56" s="32"/>
      <c r="D56" s="32"/>
      <c r="E56" s="32"/>
      <c r="F56" s="40" t="str">
        <f>+D54</f>
        <v>4,800.- บาท</v>
      </c>
      <c r="G56" s="32" t="s">
        <v>34</v>
      </c>
      <c r="H56" s="32" t="s">
        <v>37</v>
      </c>
      <c r="I56" s="27" t="s">
        <v>327</v>
      </c>
    </row>
    <row r="57" spans="1:9" x14ac:dyDescent="0.35">
      <c r="A57" s="23"/>
      <c r="B57" s="34"/>
      <c r="C57" s="25"/>
      <c r="D57" s="34"/>
      <c r="E57" s="34"/>
      <c r="F57" s="34"/>
      <c r="G57" s="24" t="str">
        <f>+F56</f>
        <v>4,800.- บาท</v>
      </c>
      <c r="H57" s="35"/>
      <c r="I57" s="24"/>
    </row>
    <row r="58" spans="1:9" x14ac:dyDescent="0.35">
      <c r="A58" s="22" t="s">
        <v>63</v>
      </c>
      <c r="B58" s="22" t="s">
        <v>132</v>
      </c>
      <c r="C58" s="28" t="s">
        <v>340</v>
      </c>
      <c r="D58" s="28" t="s">
        <v>340</v>
      </c>
      <c r="E58" s="31" t="s">
        <v>30</v>
      </c>
      <c r="F58" s="22" t="s">
        <v>31</v>
      </c>
      <c r="G58" s="22" t="s">
        <v>31</v>
      </c>
      <c r="H58" s="37" t="s">
        <v>35</v>
      </c>
      <c r="I58" s="37" t="s">
        <v>42</v>
      </c>
    </row>
    <row r="59" spans="1:9" x14ac:dyDescent="0.35">
      <c r="A59" s="26"/>
      <c r="B59" s="32" t="s">
        <v>337</v>
      </c>
      <c r="C59" s="32"/>
      <c r="D59" s="32"/>
      <c r="E59" s="32"/>
      <c r="F59" s="33" t="s">
        <v>32</v>
      </c>
      <c r="G59" s="27" t="s">
        <v>33</v>
      </c>
      <c r="H59" s="27" t="s">
        <v>36</v>
      </c>
      <c r="I59" s="27" t="s">
        <v>65</v>
      </c>
    </row>
    <row r="60" spans="1:9" x14ac:dyDescent="0.35">
      <c r="A60" s="26"/>
      <c r="B60" s="32" t="s">
        <v>338</v>
      </c>
      <c r="C60" s="32"/>
      <c r="D60" s="32"/>
      <c r="E60" s="32"/>
      <c r="F60" s="40" t="str">
        <f>+D58</f>
        <v>3,600.- บาท</v>
      </c>
      <c r="G60" s="32" t="s">
        <v>34</v>
      </c>
      <c r="H60" s="32" t="s">
        <v>37</v>
      </c>
      <c r="I60" s="27" t="s">
        <v>327</v>
      </c>
    </row>
    <row r="61" spans="1:9" x14ac:dyDescent="0.35">
      <c r="A61" s="23"/>
      <c r="B61" s="34"/>
      <c r="C61" s="25"/>
      <c r="D61" s="34"/>
      <c r="E61" s="34"/>
      <c r="F61" s="34"/>
      <c r="G61" s="24" t="str">
        <f>+F60</f>
        <v>3,600.- บาท</v>
      </c>
      <c r="H61" s="35"/>
      <c r="I61" s="24"/>
    </row>
    <row r="62" spans="1:9" x14ac:dyDescent="0.35">
      <c r="A62" s="22" t="s">
        <v>66</v>
      </c>
      <c r="B62" s="22" t="s">
        <v>341</v>
      </c>
      <c r="C62" s="28" t="s">
        <v>343</v>
      </c>
      <c r="D62" s="28" t="s">
        <v>343</v>
      </c>
      <c r="E62" s="31" t="s">
        <v>316</v>
      </c>
      <c r="F62" s="22" t="s">
        <v>231</v>
      </c>
      <c r="G62" s="22" t="s">
        <v>231</v>
      </c>
      <c r="H62" s="37" t="s">
        <v>35</v>
      </c>
      <c r="I62" s="37" t="s">
        <v>42</v>
      </c>
    </row>
    <row r="63" spans="1:9" x14ac:dyDescent="0.35">
      <c r="A63" s="26"/>
      <c r="B63" s="32" t="s">
        <v>342</v>
      </c>
      <c r="C63" s="32"/>
      <c r="D63" s="32"/>
      <c r="E63" s="32"/>
      <c r="F63" s="33" t="s">
        <v>32</v>
      </c>
      <c r="G63" s="27" t="s">
        <v>33</v>
      </c>
      <c r="H63" s="27" t="s">
        <v>36</v>
      </c>
      <c r="I63" s="27" t="s">
        <v>65</v>
      </c>
    </row>
    <row r="64" spans="1:9" x14ac:dyDescent="0.35">
      <c r="A64" s="26"/>
      <c r="B64" s="32"/>
      <c r="C64" s="32"/>
      <c r="D64" s="32"/>
      <c r="E64" s="32"/>
      <c r="F64" s="40" t="str">
        <f>+D62</f>
        <v>409.- บาท</v>
      </c>
      <c r="G64" s="32" t="s">
        <v>34</v>
      </c>
      <c r="H64" s="32" t="s">
        <v>37</v>
      </c>
      <c r="I64" s="27" t="s">
        <v>327</v>
      </c>
    </row>
    <row r="65" spans="1:9" x14ac:dyDescent="0.35">
      <c r="A65" s="23"/>
      <c r="B65" s="34"/>
      <c r="C65" s="25"/>
      <c r="D65" s="34"/>
      <c r="E65" s="34"/>
      <c r="F65" s="34"/>
      <c r="G65" s="24" t="str">
        <f>+F64</f>
        <v>409.- บาท</v>
      </c>
      <c r="H65" s="35"/>
      <c r="I65" s="24"/>
    </row>
    <row r="66" spans="1:9" x14ac:dyDescent="0.35">
      <c r="A66" s="22" t="s">
        <v>70</v>
      </c>
      <c r="B66" s="22" t="s">
        <v>344</v>
      </c>
      <c r="C66" s="28" t="s">
        <v>345</v>
      </c>
      <c r="D66" s="28" t="s">
        <v>345</v>
      </c>
      <c r="E66" s="31" t="s">
        <v>316</v>
      </c>
      <c r="F66" s="22" t="s">
        <v>231</v>
      </c>
      <c r="G66" s="22" t="s">
        <v>231</v>
      </c>
      <c r="H66" s="37" t="s">
        <v>35</v>
      </c>
      <c r="I66" s="37" t="s">
        <v>42</v>
      </c>
    </row>
    <row r="67" spans="1:9" x14ac:dyDescent="0.35">
      <c r="A67" s="26"/>
      <c r="B67" s="32" t="s">
        <v>342</v>
      </c>
      <c r="C67" s="32"/>
      <c r="D67" s="32"/>
      <c r="E67" s="32"/>
      <c r="F67" s="33" t="s">
        <v>32</v>
      </c>
      <c r="G67" s="27" t="s">
        <v>33</v>
      </c>
      <c r="H67" s="27" t="s">
        <v>36</v>
      </c>
      <c r="I67" s="27" t="s">
        <v>65</v>
      </c>
    </row>
    <row r="68" spans="1:9" x14ac:dyDescent="0.35">
      <c r="A68" s="26"/>
      <c r="B68" s="32"/>
      <c r="C68" s="32"/>
      <c r="D68" s="32"/>
      <c r="E68" s="32"/>
      <c r="F68" s="40" t="str">
        <f>+D66</f>
        <v>320.- บาท</v>
      </c>
      <c r="G68" s="32" t="s">
        <v>34</v>
      </c>
      <c r="H68" s="32" t="s">
        <v>37</v>
      </c>
      <c r="I68" s="27" t="s">
        <v>327</v>
      </c>
    </row>
    <row r="69" spans="1:9" x14ac:dyDescent="0.35">
      <c r="A69" s="23"/>
      <c r="B69" s="34"/>
      <c r="C69" s="25"/>
      <c r="D69" s="34"/>
      <c r="E69" s="34"/>
      <c r="F69" s="34"/>
      <c r="G69" s="24" t="str">
        <f>+F68</f>
        <v>320.- บาท</v>
      </c>
      <c r="H69" s="35"/>
      <c r="I69" s="24"/>
    </row>
    <row r="70" spans="1:9" x14ac:dyDescent="0.35">
      <c r="A70" s="22" t="s">
        <v>73</v>
      </c>
      <c r="B70" s="22" t="s">
        <v>132</v>
      </c>
      <c r="C70" s="28" t="s">
        <v>346</v>
      </c>
      <c r="D70" s="28" t="s">
        <v>346</v>
      </c>
      <c r="E70" s="31" t="s">
        <v>30</v>
      </c>
      <c r="F70" s="22" t="s">
        <v>31</v>
      </c>
      <c r="G70" s="22" t="s">
        <v>31</v>
      </c>
      <c r="H70" s="37" t="s">
        <v>35</v>
      </c>
      <c r="I70" s="37" t="s">
        <v>42</v>
      </c>
    </row>
    <row r="71" spans="1:9" x14ac:dyDescent="0.35">
      <c r="A71" s="26"/>
      <c r="B71" s="32" t="s">
        <v>337</v>
      </c>
      <c r="C71" s="32"/>
      <c r="D71" s="32"/>
      <c r="E71" s="32"/>
      <c r="F71" s="33" t="s">
        <v>32</v>
      </c>
      <c r="G71" s="27" t="s">
        <v>33</v>
      </c>
      <c r="H71" s="27" t="s">
        <v>36</v>
      </c>
      <c r="I71" s="27" t="s">
        <v>209</v>
      </c>
    </row>
    <row r="72" spans="1:9" x14ac:dyDescent="0.35">
      <c r="A72" s="26"/>
      <c r="B72" s="32" t="s">
        <v>338</v>
      </c>
      <c r="C72" s="32"/>
      <c r="D72" s="32"/>
      <c r="E72" s="32"/>
      <c r="F72" s="40" t="str">
        <f>+D70</f>
        <v>3,000.- บาท</v>
      </c>
      <c r="G72" s="32" t="s">
        <v>34</v>
      </c>
      <c r="H72" s="32" t="s">
        <v>37</v>
      </c>
      <c r="I72" s="27" t="s">
        <v>327</v>
      </c>
    </row>
    <row r="73" spans="1:9" x14ac:dyDescent="0.35">
      <c r="A73" s="23"/>
      <c r="B73" s="34"/>
      <c r="C73" s="25"/>
      <c r="D73" s="34"/>
      <c r="E73" s="34"/>
      <c r="F73" s="34"/>
      <c r="G73" s="24" t="str">
        <f>+F72</f>
        <v>3,000.- บาท</v>
      </c>
      <c r="H73" s="35"/>
      <c r="I73" s="24"/>
    </row>
    <row r="74" spans="1:9" hidden="1" x14ac:dyDescent="0.35">
      <c r="A74" s="22"/>
      <c r="B74" s="22"/>
      <c r="C74" s="28"/>
      <c r="D74" s="28"/>
      <c r="E74" s="31"/>
      <c r="F74" s="22"/>
      <c r="G74" s="22"/>
      <c r="H74" s="37"/>
      <c r="I74" s="37"/>
    </row>
    <row r="75" spans="1:9" hidden="1" x14ac:dyDescent="0.35">
      <c r="A75" s="26"/>
      <c r="B75" s="32"/>
      <c r="C75" s="32"/>
      <c r="D75" s="32"/>
      <c r="E75" s="32"/>
      <c r="F75" s="33"/>
      <c r="G75" s="27"/>
      <c r="H75" s="27"/>
      <c r="I75" s="27"/>
    </row>
    <row r="76" spans="1:9" hidden="1" x14ac:dyDescent="0.35">
      <c r="A76" s="26"/>
      <c r="B76" s="32"/>
      <c r="C76" s="32"/>
      <c r="D76" s="32"/>
      <c r="E76" s="32"/>
      <c r="F76" s="40"/>
      <c r="G76" s="32"/>
      <c r="H76" s="32"/>
      <c r="I76" s="27"/>
    </row>
    <row r="77" spans="1:9" hidden="1" x14ac:dyDescent="0.35">
      <c r="A77" s="23"/>
      <c r="B77" s="34"/>
      <c r="C77" s="25"/>
      <c r="D77" s="34"/>
      <c r="E77" s="34"/>
      <c r="F77" s="34"/>
      <c r="G77" s="24"/>
      <c r="H77" s="35"/>
      <c r="I77" s="24"/>
    </row>
    <row r="78" spans="1:9" hidden="1" x14ac:dyDescent="0.35">
      <c r="A78" s="22"/>
      <c r="B78" s="22"/>
      <c r="C78" s="28"/>
      <c r="D78" s="28"/>
      <c r="E78" s="31"/>
      <c r="F78" s="22"/>
      <c r="G78" s="22"/>
      <c r="H78" s="37"/>
      <c r="I78" s="37"/>
    </row>
    <row r="79" spans="1:9" hidden="1" x14ac:dyDescent="0.35">
      <c r="A79" s="26"/>
      <c r="B79" s="32"/>
      <c r="C79" s="32"/>
      <c r="D79" s="32"/>
      <c r="E79" s="32"/>
      <c r="F79" s="33"/>
      <c r="G79" s="27"/>
      <c r="H79" s="27"/>
      <c r="I79" s="27"/>
    </row>
    <row r="80" spans="1:9" hidden="1" x14ac:dyDescent="0.35">
      <c r="A80" s="26"/>
      <c r="B80" s="32"/>
      <c r="C80" s="32"/>
      <c r="D80" s="32"/>
      <c r="E80" s="32"/>
      <c r="F80" s="40"/>
      <c r="G80" s="32"/>
      <c r="H80" s="32"/>
      <c r="I80" s="27"/>
    </row>
    <row r="81" spans="1:9" hidden="1" x14ac:dyDescent="0.35">
      <c r="A81" s="23"/>
      <c r="B81" s="34"/>
      <c r="C81" s="25"/>
      <c r="D81" s="34"/>
      <c r="E81" s="34"/>
      <c r="F81" s="34"/>
      <c r="G81" s="24"/>
      <c r="H81" s="35"/>
      <c r="I81" s="24"/>
    </row>
    <row r="82" spans="1:9" x14ac:dyDescent="0.35">
      <c r="A82" s="22" t="s">
        <v>107</v>
      </c>
      <c r="B82" s="22" t="s">
        <v>347</v>
      </c>
      <c r="C82" s="28" t="s">
        <v>350</v>
      </c>
      <c r="D82" s="28" t="s">
        <v>350</v>
      </c>
      <c r="E82" s="31" t="s">
        <v>30</v>
      </c>
      <c r="F82" s="22" t="s">
        <v>31</v>
      </c>
      <c r="G82" s="22" t="s">
        <v>31</v>
      </c>
      <c r="H82" s="37" t="s">
        <v>35</v>
      </c>
      <c r="I82" s="37" t="s">
        <v>42</v>
      </c>
    </row>
    <row r="83" spans="1:9" x14ac:dyDescent="0.35">
      <c r="A83" s="26"/>
      <c r="B83" s="32" t="s">
        <v>348</v>
      </c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209</v>
      </c>
    </row>
    <row r="84" spans="1:9" x14ac:dyDescent="0.35">
      <c r="A84" s="26"/>
      <c r="B84" s="32" t="s">
        <v>349</v>
      </c>
      <c r="C84" s="32"/>
      <c r="D84" s="32"/>
      <c r="E84" s="32"/>
      <c r="F84" s="40" t="str">
        <f>+D82</f>
        <v>510.- บาท</v>
      </c>
      <c r="G84" s="32" t="s">
        <v>34</v>
      </c>
      <c r="H84" s="32" t="s">
        <v>37</v>
      </c>
      <c r="I84" s="27" t="s">
        <v>327</v>
      </c>
    </row>
    <row r="85" spans="1:9" x14ac:dyDescent="0.35">
      <c r="A85" s="23"/>
      <c r="B85" s="34"/>
      <c r="C85" s="25"/>
      <c r="D85" s="34"/>
      <c r="E85" s="34"/>
      <c r="F85" s="34"/>
      <c r="G85" s="24" t="str">
        <f>+F84</f>
        <v>510.- บาท</v>
      </c>
      <c r="H85" s="35"/>
      <c r="I85" s="24"/>
    </row>
    <row r="86" spans="1:9" x14ac:dyDescent="0.35">
      <c r="A86" s="22" t="s">
        <v>108</v>
      </c>
      <c r="B86" s="22" t="s">
        <v>351</v>
      </c>
      <c r="C86" s="28" t="s">
        <v>353</v>
      </c>
      <c r="D86" s="28" t="s">
        <v>339</v>
      </c>
      <c r="E86" s="31" t="s">
        <v>316</v>
      </c>
      <c r="F86" s="22" t="s">
        <v>354</v>
      </c>
      <c r="G86" s="22" t="s">
        <v>354</v>
      </c>
      <c r="H86" s="37" t="s">
        <v>35</v>
      </c>
      <c r="I86" s="37" t="s">
        <v>42</v>
      </c>
    </row>
    <row r="87" spans="1:9" x14ac:dyDescent="0.35">
      <c r="A87" s="26"/>
      <c r="B87" s="32" t="s">
        <v>352</v>
      </c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77</v>
      </c>
    </row>
    <row r="88" spans="1:9" x14ac:dyDescent="0.35">
      <c r="A88" s="26"/>
      <c r="B88" s="32" t="s">
        <v>320</v>
      </c>
      <c r="C88" s="32"/>
      <c r="D88" s="32"/>
      <c r="E88" s="32"/>
      <c r="F88" s="40" t="str">
        <f>+D86</f>
        <v>4,800.- บาท</v>
      </c>
      <c r="G88" s="32" t="s">
        <v>34</v>
      </c>
      <c r="H88" s="32" t="s">
        <v>37</v>
      </c>
      <c r="I88" s="27" t="s">
        <v>327</v>
      </c>
    </row>
    <row r="89" spans="1:9" x14ac:dyDescent="0.35">
      <c r="A89" s="23"/>
      <c r="B89" s="34"/>
      <c r="C89" s="25"/>
      <c r="D89" s="34"/>
      <c r="E89" s="34"/>
      <c r="F89" s="34"/>
      <c r="G89" s="24" t="str">
        <f>+F88</f>
        <v>4,800.- บาท</v>
      </c>
      <c r="H89" s="35"/>
      <c r="I89" s="24"/>
    </row>
    <row r="90" spans="1:9" x14ac:dyDescent="0.35">
      <c r="A90" s="22" t="s">
        <v>109</v>
      </c>
      <c r="B90" s="22" t="s">
        <v>355</v>
      </c>
      <c r="C90" s="28" t="s">
        <v>356</v>
      </c>
      <c r="D90" s="28" t="s">
        <v>356</v>
      </c>
      <c r="E90" s="31" t="s">
        <v>30</v>
      </c>
      <c r="F90" s="22" t="s">
        <v>357</v>
      </c>
      <c r="G90" s="22" t="s">
        <v>358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">
        <v>32</v>
      </c>
      <c r="G91" s="27" t="s">
        <v>33</v>
      </c>
      <c r="H91" s="27" t="s">
        <v>36</v>
      </c>
      <c r="I91" s="27" t="s">
        <v>77</v>
      </c>
    </row>
    <row r="92" spans="1:9" x14ac:dyDescent="0.35">
      <c r="A92" s="26"/>
      <c r="B92" s="32"/>
      <c r="C92" s="32"/>
      <c r="D92" s="32"/>
      <c r="E92" s="32"/>
      <c r="F92" s="40" t="str">
        <f>+D90</f>
        <v>509.40 บาท</v>
      </c>
      <c r="G92" s="32" t="s">
        <v>34</v>
      </c>
      <c r="H92" s="32" t="s">
        <v>37</v>
      </c>
      <c r="I92" s="27" t="s">
        <v>327</v>
      </c>
    </row>
    <row r="93" spans="1:9" x14ac:dyDescent="0.35">
      <c r="A93" s="23"/>
      <c r="B93" s="34"/>
      <c r="C93" s="25"/>
      <c r="D93" s="34"/>
      <c r="E93" s="34"/>
      <c r="F93" s="34"/>
      <c r="G93" s="24" t="str">
        <f>+F92</f>
        <v>509.40 บาท</v>
      </c>
      <c r="H93" s="35"/>
      <c r="I93" s="24"/>
    </row>
    <row r="94" spans="1:9" x14ac:dyDescent="0.35">
      <c r="A94" s="22" t="s">
        <v>110</v>
      </c>
      <c r="B94" s="22" t="s">
        <v>359</v>
      </c>
      <c r="C94" s="28" t="s">
        <v>177</v>
      </c>
      <c r="D94" s="28" t="s">
        <v>177</v>
      </c>
      <c r="E94" s="31" t="s">
        <v>316</v>
      </c>
      <c r="F94" s="22" t="s">
        <v>362</v>
      </c>
      <c r="G94" s="22" t="s">
        <v>363</v>
      </c>
      <c r="H94" s="37" t="s">
        <v>35</v>
      </c>
      <c r="I94" s="37" t="s">
        <v>42</v>
      </c>
    </row>
    <row r="95" spans="1:9" x14ac:dyDescent="0.35">
      <c r="A95" s="26"/>
      <c r="B95" s="32" t="s">
        <v>360</v>
      </c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77</v>
      </c>
    </row>
    <row r="96" spans="1:9" x14ac:dyDescent="0.35">
      <c r="A96" s="26"/>
      <c r="B96" s="32" t="s">
        <v>361</v>
      </c>
      <c r="C96" s="32"/>
      <c r="D96" s="32"/>
      <c r="E96" s="32"/>
      <c r="F96" s="40" t="str">
        <f>+D94</f>
        <v>400.- บาท</v>
      </c>
      <c r="G96" s="32" t="s">
        <v>34</v>
      </c>
      <c r="H96" s="32" t="s">
        <v>37</v>
      </c>
      <c r="I96" s="27" t="s">
        <v>327</v>
      </c>
    </row>
    <row r="97" spans="1:9" x14ac:dyDescent="0.35">
      <c r="A97" s="23"/>
      <c r="B97" s="34"/>
      <c r="C97" s="25"/>
      <c r="D97" s="34"/>
      <c r="E97" s="34"/>
      <c r="F97" s="34"/>
      <c r="G97" s="24" t="str">
        <f>+F96</f>
        <v>400.- บาท</v>
      </c>
      <c r="H97" s="35"/>
      <c r="I97" s="24"/>
    </row>
    <row r="98" spans="1:9" x14ac:dyDescent="0.35">
      <c r="A98" s="22" t="s">
        <v>111</v>
      </c>
      <c r="B98" s="22" t="s">
        <v>364</v>
      </c>
      <c r="C98" s="28" t="s">
        <v>366</v>
      </c>
      <c r="D98" s="28" t="s">
        <v>366</v>
      </c>
      <c r="E98" s="31" t="s">
        <v>316</v>
      </c>
      <c r="F98" s="22" t="s">
        <v>231</v>
      </c>
      <c r="G98" s="22" t="s">
        <v>231</v>
      </c>
      <c r="H98" s="37" t="s">
        <v>35</v>
      </c>
      <c r="I98" s="37" t="s">
        <v>42</v>
      </c>
    </row>
    <row r="99" spans="1:9" x14ac:dyDescent="0.35">
      <c r="A99" s="26"/>
      <c r="B99" s="32" t="s">
        <v>365</v>
      </c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77</v>
      </c>
    </row>
    <row r="100" spans="1:9" x14ac:dyDescent="0.35">
      <c r="A100" s="26"/>
      <c r="B100" s="32" t="s">
        <v>361</v>
      </c>
      <c r="C100" s="32"/>
      <c r="D100" s="32"/>
      <c r="E100" s="32"/>
      <c r="F100" s="40" t="str">
        <f>+D98</f>
        <v>940.- บาท</v>
      </c>
      <c r="G100" s="32" t="s">
        <v>34</v>
      </c>
      <c r="H100" s="32" t="s">
        <v>37</v>
      </c>
      <c r="I100" s="27" t="s">
        <v>327</v>
      </c>
    </row>
    <row r="101" spans="1:9" x14ac:dyDescent="0.35">
      <c r="A101" s="23"/>
      <c r="B101" s="34"/>
      <c r="C101" s="25"/>
      <c r="D101" s="34"/>
      <c r="E101" s="34"/>
      <c r="F101" s="34"/>
      <c r="G101" s="24" t="str">
        <f>+F100</f>
        <v>940.- บาท</v>
      </c>
      <c r="H101" s="35"/>
      <c r="I101" s="24"/>
    </row>
    <row r="102" spans="1:9" x14ac:dyDescent="0.35">
      <c r="A102" s="22" t="s">
        <v>112</v>
      </c>
      <c r="B102" s="22" t="s">
        <v>132</v>
      </c>
      <c r="C102" s="28" t="s">
        <v>340</v>
      </c>
      <c r="D102" s="28" t="s">
        <v>340</v>
      </c>
      <c r="E102" s="31" t="s">
        <v>30</v>
      </c>
      <c r="F102" s="22" t="s">
        <v>31</v>
      </c>
      <c r="G102" s="22" t="s">
        <v>31</v>
      </c>
      <c r="H102" s="37" t="s">
        <v>35</v>
      </c>
      <c r="I102" s="37" t="s">
        <v>42</v>
      </c>
    </row>
    <row r="103" spans="1:9" x14ac:dyDescent="0.35">
      <c r="A103" s="26"/>
      <c r="B103" s="32" t="s">
        <v>337</v>
      </c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285</v>
      </c>
    </row>
    <row r="104" spans="1:9" x14ac:dyDescent="0.35">
      <c r="A104" s="26"/>
      <c r="B104" s="32" t="s">
        <v>338</v>
      </c>
      <c r="C104" s="32"/>
      <c r="D104" s="32"/>
      <c r="E104" s="32"/>
      <c r="F104" s="40" t="str">
        <f>+D102</f>
        <v>3,600.- บาท</v>
      </c>
      <c r="G104" s="32" t="s">
        <v>34</v>
      </c>
      <c r="H104" s="32" t="s">
        <v>37</v>
      </c>
      <c r="I104" s="27" t="s">
        <v>327</v>
      </c>
    </row>
    <row r="105" spans="1:9" x14ac:dyDescent="0.35">
      <c r="A105" s="23"/>
      <c r="B105" s="34"/>
      <c r="C105" s="25"/>
      <c r="D105" s="34"/>
      <c r="E105" s="34"/>
      <c r="F105" s="34"/>
      <c r="G105" s="24" t="str">
        <f>+F104</f>
        <v>3,600.- บาท</v>
      </c>
      <c r="H105" s="35"/>
      <c r="I105" s="24"/>
    </row>
    <row r="106" spans="1:9" x14ac:dyDescent="0.35">
      <c r="A106" s="22" t="s">
        <v>113</v>
      </c>
      <c r="B106" s="22" t="s">
        <v>132</v>
      </c>
      <c r="C106" s="28" t="s">
        <v>340</v>
      </c>
      <c r="D106" s="28" t="s">
        <v>340</v>
      </c>
      <c r="E106" s="31" t="s">
        <v>30</v>
      </c>
      <c r="F106" s="22" t="s">
        <v>31</v>
      </c>
      <c r="G106" s="22" t="s">
        <v>31</v>
      </c>
      <c r="H106" s="37" t="s">
        <v>35</v>
      </c>
      <c r="I106" s="37" t="s">
        <v>42</v>
      </c>
    </row>
    <row r="107" spans="1:9" x14ac:dyDescent="0.35">
      <c r="A107" s="26"/>
      <c r="B107" s="32" t="s">
        <v>337</v>
      </c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77</v>
      </c>
    </row>
    <row r="108" spans="1:9" x14ac:dyDescent="0.35">
      <c r="A108" s="26"/>
      <c r="B108" s="32" t="s">
        <v>367</v>
      </c>
      <c r="C108" s="32"/>
      <c r="D108" s="32"/>
      <c r="E108" s="32"/>
      <c r="F108" s="40" t="str">
        <f>+D106</f>
        <v>3,600.- บาท</v>
      </c>
      <c r="G108" s="32" t="s">
        <v>34</v>
      </c>
      <c r="H108" s="32" t="s">
        <v>37</v>
      </c>
      <c r="I108" s="27" t="s">
        <v>327</v>
      </c>
    </row>
    <row r="109" spans="1:9" x14ac:dyDescent="0.35">
      <c r="A109" s="23"/>
      <c r="B109" s="34"/>
      <c r="C109" s="25"/>
      <c r="D109" s="34"/>
      <c r="E109" s="34"/>
      <c r="F109" s="34"/>
      <c r="G109" s="24" t="str">
        <f>+F108</f>
        <v>3,600.- บาท</v>
      </c>
      <c r="H109" s="35"/>
      <c r="I109" s="24"/>
    </row>
    <row r="110" spans="1:9" x14ac:dyDescent="0.35">
      <c r="A110" s="22" t="s">
        <v>114</v>
      </c>
      <c r="B110" s="22" t="s">
        <v>312</v>
      </c>
      <c r="C110" s="28" t="s">
        <v>368</v>
      </c>
      <c r="D110" s="28" t="s">
        <v>368</v>
      </c>
      <c r="E110" s="31" t="s">
        <v>30</v>
      </c>
      <c r="F110" s="22" t="s">
        <v>313</v>
      </c>
      <c r="G110" s="22" t="s">
        <v>313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202</v>
      </c>
    </row>
    <row r="112" spans="1:9" x14ac:dyDescent="0.35">
      <c r="A112" s="26"/>
      <c r="B112" s="32"/>
      <c r="C112" s="32"/>
      <c r="D112" s="32"/>
      <c r="E112" s="32"/>
      <c r="F112" s="40" t="str">
        <f>+D110</f>
        <v>1,501.20 บาท</v>
      </c>
      <c r="G112" s="32" t="s">
        <v>34</v>
      </c>
      <c r="H112" s="32" t="s">
        <v>37</v>
      </c>
      <c r="I112" s="27" t="s">
        <v>327</v>
      </c>
    </row>
    <row r="113" spans="1:9" x14ac:dyDescent="0.35">
      <c r="A113" s="23"/>
      <c r="B113" s="34"/>
      <c r="C113" s="25"/>
      <c r="D113" s="34"/>
      <c r="E113" s="34"/>
      <c r="F113" s="34"/>
      <c r="G113" s="24" t="str">
        <f>+F112</f>
        <v>1,501.20 บาท</v>
      </c>
      <c r="H113" s="35"/>
      <c r="I113" s="24"/>
    </row>
    <row r="114" spans="1:9" x14ac:dyDescent="0.35">
      <c r="A114" s="22" t="s">
        <v>191</v>
      </c>
      <c r="B114" s="22" t="s">
        <v>312</v>
      </c>
      <c r="C114" s="28" t="s">
        <v>369</v>
      </c>
      <c r="D114" s="28" t="s">
        <v>369</v>
      </c>
      <c r="E114" s="31" t="s">
        <v>30</v>
      </c>
      <c r="F114" s="22" t="s">
        <v>313</v>
      </c>
      <c r="G114" s="22" t="s">
        <v>313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267</v>
      </c>
    </row>
    <row r="116" spans="1:9" x14ac:dyDescent="0.35">
      <c r="A116" s="26"/>
      <c r="B116" s="32"/>
      <c r="C116" s="32"/>
      <c r="D116" s="32"/>
      <c r="E116" s="32"/>
      <c r="F116" s="40" t="str">
        <f>+D114</f>
        <v>1,020.- บาท</v>
      </c>
      <c r="G116" s="32" t="s">
        <v>34</v>
      </c>
      <c r="H116" s="32" t="s">
        <v>37</v>
      </c>
      <c r="I116" s="27" t="s">
        <v>327</v>
      </c>
    </row>
    <row r="117" spans="1:9" x14ac:dyDescent="0.35">
      <c r="A117" s="23"/>
      <c r="B117" s="34"/>
      <c r="C117" s="25"/>
      <c r="D117" s="34"/>
      <c r="E117" s="34"/>
      <c r="F117" s="34"/>
      <c r="G117" s="24" t="str">
        <f>+F116</f>
        <v>1,020.- บาท</v>
      </c>
      <c r="H117" s="35"/>
      <c r="I117" s="24"/>
    </row>
    <row r="118" spans="1:9" x14ac:dyDescent="0.35">
      <c r="A118" s="22" t="s">
        <v>192</v>
      </c>
      <c r="B118" s="22" t="s">
        <v>312</v>
      </c>
      <c r="C118" s="28" t="s">
        <v>370</v>
      </c>
      <c r="D118" s="28" t="s">
        <v>371</v>
      </c>
      <c r="E118" s="31" t="s">
        <v>30</v>
      </c>
      <c r="F118" s="22" t="s">
        <v>313</v>
      </c>
      <c r="G118" s="22" t="s">
        <v>313</v>
      </c>
      <c r="H118" s="37" t="s">
        <v>35</v>
      </c>
      <c r="I118" s="37" t="s">
        <v>42</v>
      </c>
    </row>
    <row r="119" spans="1:9" x14ac:dyDescent="0.35">
      <c r="A119" s="26"/>
      <c r="B119" s="32"/>
      <c r="C119" s="32"/>
      <c r="D119" s="32"/>
      <c r="E119" s="32"/>
      <c r="F119" s="33" t="s">
        <v>32</v>
      </c>
      <c r="G119" s="27" t="s">
        <v>33</v>
      </c>
      <c r="H119" s="27" t="s">
        <v>36</v>
      </c>
      <c r="I119" s="27" t="s">
        <v>372</v>
      </c>
    </row>
    <row r="120" spans="1:9" x14ac:dyDescent="0.35">
      <c r="A120" s="26"/>
      <c r="B120" s="32"/>
      <c r="C120" s="32"/>
      <c r="D120" s="32"/>
      <c r="E120" s="32"/>
      <c r="F120" s="40" t="str">
        <f>+D118</f>
        <v>1,099.86 บาท</v>
      </c>
      <c r="G120" s="32" t="s">
        <v>34</v>
      </c>
      <c r="H120" s="32" t="s">
        <v>37</v>
      </c>
      <c r="I120" s="27" t="s">
        <v>327</v>
      </c>
    </row>
    <row r="121" spans="1:9" x14ac:dyDescent="0.35">
      <c r="A121" s="23"/>
      <c r="B121" s="34"/>
      <c r="C121" s="25"/>
      <c r="D121" s="34"/>
      <c r="E121" s="34"/>
      <c r="F121" s="34"/>
      <c r="G121" s="24" t="str">
        <f>+F120</f>
        <v>1,099.86 บาท</v>
      </c>
      <c r="H121" s="35"/>
      <c r="I121" s="24"/>
    </row>
    <row r="122" spans="1:9" x14ac:dyDescent="0.35">
      <c r="A122" s="52">
        <v>22</v>
      </c>
      <c r="B122" s="22" t="s">
        <v>312</v>
      </c>
      <c r="C122" s="28" t="s">
        <v>373</v>
      </c>
      <c r="D122" s="28" t="s">
        <v>373</v>
      </c>
      <c r="E122" s="31" t="s">
        <v>30</v>
      </c>
      <c r="F122" s="22" t="s">
        <v>313</v>
      </c>
      <c r="G122" s="22" t="s">
        <v>313</v>
      </c>
      <c r="H122" s="37" t="s">
        <v>35</v>
      </c>
      <c r="I122" s="37" t="s">
        <v>42</v>
      </c>
    </row>
    <row r="123" spans="1:9" x14ac:dyDescent="0.35">
      <c r="A123" s="32"/>
      <c r="B123" s="32"/>
      <c r="C123" s="32"/>
      <c r="D123" s="32"/>
      <c r="E123" s="32"/>
      <c r="F123" s="33" t="s">
        <v>32</v>
      </c>
      <c r="G123" s="27" t="s">
        <v>33</v>
      </c>
      <c r="H123" s="27" t="s">
        <v>36</v>
      </c>
      <c r="I123" s="27" t="s">
        <v>263</v>
      </c>
    </row>
    <row r="124" spans="1:9" x14ac:dyDescent="0.35">
      <c r="A124" s="32"/>
      <c r="B124" s="32"/>
      <c r="C124" s="32"/>
      <c r="D124" s="32"/>
      <c r="E124" s="32"/>
      <c r="F124" s="40" t="str">
        <f>+D122</f>
        <v>1,546.20 บาท</v>
      </c>
      <c r="G124" s="32" t="s">
        <v>34</v>
      </c>
      <c r="H124" s="32" t="s">
        <v>37</v>
      </c>
      <c r="I124" s="27" t="s">
        <v>327</v>
      </c>
    </row>
    <row r="125" spans="1:9" x14ac:dyDescent="0.35">
      <c r="A125" s="34"/>
      <c r="B125" s="34"/>
      <c r="C125" s="25"/>
      <c r="D125" s="34"/>
      <c r="E125" s="34"/>
      <c r="F125" s="34"/>
      <c r="G125" s="24" t="str">
        <f>+F124</f>
        <v>1,546.20 บาท</v>
      </c>
      <c r="H125" s="35"/>
      <c r="I125" s="24"/>
    </row>
    <row r="126" spans="1:9" x14ac:dyDescent="0.35">
      <c r="A126" s="52">
        <v>23</v>
      </c>
      <c r="B126" s="22" t="s">
        <v>312</v>
      </c>
      <c r="C126" s="28" t="s">
        <v>374</v>
      </c>
      <c r="D126" s="28" t="s">
        <v>374</v>
      </c>
      <c r="E126" s="31" t="s">
        <v>30</v>
      </c>
      <c r="F126" s="22" t="s">
        <v>313</v>
      </c>
      <c r="G126" s="22" t="s">
        <v>313</v>
      </c>
      <c r="H126" s="37" t="s">
        <v>35</v>
      </c>
      <c r="I126" s="37" t="s">
        <v>42</v>
      </c>
    </row>
    <row r="127" spans="1:9" x14ac:dyDescent="0.35">
      <c r="A127" s="32"/>
      <c r="B127" s="32"/>
      <c r="C127" s="32"/>
      <c r="D127" s="32"/>
      <c r="E127" s="32"/>
      <c r="F127" s="33" t="s">
        <v>32</v>
      </c>
      <c r="G127" s="27" t="s">
        <v>33</v>
      </c>
      <c r="H127" s="27" t="s">
        <v>36</v>
      </c>
      <c r="I127" s="27" t="s">
        <v>169</v>
      </c>
    </row>
    <row r="128" spans="1:9" x14ac:dyDescent="0.35">
      <c r="A128" s="32"/>
      <c r="B128" s="32"/>
      <c r="C128" s="32"/>
      <c r="D128" s="32"/>
      <c r="E128" s="32"/>
      <c r="F128" s="40" t="str">
        <f>+D126</f>
        <v>1,299.84 บาท</v>
      </c>
      <c r="G128" s="32" t="s">
        <v>34</v>
      </c>
      <c r="H128" s="32" t="s">
        <v>37</v>
      </c>
      <c r="I128" s="27" t="s">
        <v>327</v>
      </c>
    </row>
    <row r="129" spans="1:9" x14ac:dyDescent="0.35">
      <c r="A129" s="34"/>
      <c r="B129" s="34"/>
      <c r="C129" s="25"/>
      <c r="D129" s="34"/>
      <c r="E129" s="34"/>
      <c r="F129" s="34"/>
      <c r="G129" s="24" t="str">
        <f>+F128</f>
        <v>1,299.84 บาท</v>
      </c>
      <c r="H129" s="35"/>
      <c r="I129" s="24"/>
    </row>
    <row r="130" spans="1:9" x14ac:dyDescent="0.35">
      <c r="A130" s="52">
        <v>24</v>
      </c>
      <c r="B130" s="22" t="s">
        <v>312</v>
      </c>
      <c r="C130" s="28" t="s">
        <v>183</v>
      </c>
      <c r="D130" s="28" t="s">
        <v>183</v>
      </c>
      <c r="E130" s="31" t="s">
        <v>30</v>
      </c>
      <c r="F130" s="22" t="s">
        <v>313</v>
      </c>
      <c r="G130" s="22" t="s">
        <v>313</v>
      </c>
      <c r="H130" s="37" t="s">
        <v>35</v>
      </c>
      <c r="I130" s="37" t="s">
        <v>42</v>
      </c>
    </row>
    <row r="131" spans="1:9" x14ac:dyDescent="0.35">
      <c r="A131" s="32"/>
      <c r="B131" s="32"/>
      <c r="C131" s="32"/>
      <c r="D131" s="32"/>
      <c r="E131" s="32"/>
      <c r="F131" s="33" t="s">
        <v>32</v>
      </c>
      <c r="G131" s="27" t="s">
        <v>33</v>
      </c>
      <c r="H131" s="27" t="s">
        <v>36</v>
      </c>
      <c r="I131" s="27" t="s">
        <v>59</v>
      </c>
    </row>
    <row r="132" spans="1:9" x14ac:dyDescent="0.35">
      <c r="A132" s="32"/>
      <c r="B132" s="32"/>
      <c r="C132" s="32"/>
      <c r="D132" s="32"/>
      <c r="E132" s="32"/>
      <c r="F132" s="40" t="str">
        <f>+D130</f>
        <v>1,000.- บาท</v>
      </c>
      <c r="G132" s="32" t="s">
        <v>34</v>
      </c>
      <c r="H132" s="32" t="s">
        <v>37</v>
      </c>
      <c r="I132" s="27" t="s">
        <v>327</v>
      </c>
    </row>
    <row r="133" spans="1:9" x14ac:dyDescent="0.35">
      <c r="A133" s="34"/>
      <c r="B133" s="34"/>
      <c r="C133" s="25"/>
      <c r="D133" s="34"/>
      <c r="E133" s="34"/>
      <c r="F133" s="34"/>
      <c r="G133" s="24" t="str">
        <f>+F132</f>
        <v>1,000.- บาท</v>
      </c>
      <c r="H133" s="35"/>
      <c r="I133" s="24"/>
    </row>
    <row r="134" spans="1:9" x14ac:dyDescent="0.35">
      <c r="A134" s="52">
        <v>25</v>
      </c>
      <c r="B134" s="22" t="s">
        <v>312</v>
      </c>
      <c r="C134" s="28" t="s">
        <v>375</v>
      </c>
      <c r="D134" s="28" t="s">
        <v>375</v>
      </c>
      <c r="E134" s="31" t="s">
        <v>30</v>
      </c>
      <c r="F134" s="22" t="s">
        <v>313</v>
      </c>
      <c r="G134" s="22" t="s">
        <v>313</v>
      </c>
      <c r="H134" s="37" t="s">
        <v>35</v>
      </c>
      <c r="I134" s="37" t="s">
        <v>42</v>
      </c>
    </row>
    <row r="135" spans="1:9" x14ac:dyDescent="0.35">
      <c r="A135" s="32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65</v>
      </c>
    </row>
    <row r="136" spans="1:9" x14ac:dyDescent="0.35">
      <c r="A136" s="32"/>
      <c r="B136" s="32"/>
      <c r="C136" s="32"/>
      <c r="D136" s="32"/>
      <c r="E136" s="32"/>
      <c r="F136" s="40" t="str">
        <f>+D134</f>
        <v>1,308.32 บาท</v>
      </c>
      <c r="G136" s="32" t="s">
        <v>34</v>
      </c>
      <c r="H136" s="32" t="s">
        <v>37</v>
      </c>
      <c r="I136" s="27" t="s">
        <v>327</v>
      </c>
    </row>
    <row r="137" spans="1:9" x14ac:dyDescent="0.35">
      <c r="A137" s="34"/>
      <c r="B137" s="34"/>
      <c r="C137" s="25"/>
      <c r="D137" s="34"/>
      <c r="E137" s="34"/>
      <c r="F137" s="34"/>
      <c r="G137" s="24" t="str">
        <f>+F136</f>
        <v>1,308.32 บาท</v>
      </c>
      <c r="H137" s="35"/>
      <c r="I137" s="24"/>
    </row>
    <row r="138" spans="1:9" x14ac:dyDescent="0.35">
      <c r="A138" s="52">
        <v>26</v>
      </c>
      <c r="B138" s="22" t="s">
        <v>312</v>
      </c>
      <c r="C138" s="28" t="s">
        <v>376</v>
      </c>
      <c r="D138" s="28" t="s">
        <v>376</v>
      </c>
      <c r="E138" s="31" t="s">
        <v>30</v>
      </c>
      <c r="F138" s="22" t="s">
        <v>313</v>
      </c>
      <c r="G138" s="22" t="s">
        <v>313</v>
      </c>
      <c r="H138" s="37" t="s">
        <v>35</v>
      </c>
      <c r="I138" s="37" t="s">
        <v>42</v>
      </c>
    </row>
    <row r="139" spans="1:9" x14ac:dyDescent="0.35">
      <c r="A139" s="32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72</v>
      </c>
    </row>
    <row r="140" spans="1:9" x14ac:dyDescent="0.35">
      <c r="A140" s="32"/>
      <c r="B140" s="32"/>
      <c r="C140" s="32"/>
      <c r="D140" s="32"/>
      <c r="E140" s="32"/>
      <c r="F140" s="40" t="str">
        <f>+D138</f>
        <v>1,060.80 บาท</v>
      </c>
      <c r="G140" s="32" t="s">
        <v>34</v>
      </c>
      <c r="H140" s="32" t="s">
        <v>37</v>
      </c>
      <c r="I140" s="27" t="s">
        <v>327</v>
      </c>
    </row>
    <row r="141" spans="1:9" x14ac:dyDescent="0.35">
      <c r="A141" s="34"/>
      <c r="B141" s="34"/>
      <c r="C141" s="25"/>
      <c r="D141" s="34"/>
      <c r="E141" s="34"/>
      <c r="F141" s="34"/>
      <c r="G141" s="24" t="str">
        <f>+F140</f>
        <v>1,060.80 บาท</v>
      </c>
      <c r="H141" s="35"/>
      <c r="I141" s="24"/>
    </row>
  </sheetData>
  <mergeCells count="6"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290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289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53" t="s">
        <v>290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289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290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311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217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53" t="s">
        <v>232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217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232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217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53" t="s">
        <v>232</v>
      </c>
      <c r="B77" s="53"/>
      <c r="C77" s="53"/>
      <c r="D77" s="53"/>
      <c r="E77" s="53"/>
      <c r="F77" s="53"/>
      <c r="G77" s="53"/>
      <c r="H77" s="53"/>
      <c r="I77" s="53"/>
    </row>
    <row r="78" spans="1:9" x14ac:dyDescent="0.35">
      <c r="A78" s="53" t="s">
        <v>138</v>
      </c>
      <c r="B78" s="53"/>
      <c r="C78" s="53"/>
      <c r="D78" s="53"/>
      <c r="E78" s="53"/>
      <c r="F78" s="53"/>
      <c r="G78" s="53"/>
      <c r="H78" s="53"/>
      <c r="I78" s="53"/>
    </row>
    <row r="79" spans="1:9" x14ac:dyDescent="0.35">
      <c r="A79" s="53" t="s">
        <v>217</v>
      </c>
      <c r="B79" s="53"/>
      <c r="C79" s="53"/>
      <c r="D79" s="53"/>
      <c r="E79" s="53"/>
      <c r="F79" s="53"/>
      <c r="G79" s="53"/>
      <c r="H79" s="53"/>
      <c r="I79" s="53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53" t="s">
        <v>232</v>
      </c>
      <c r="B103" s="53"/>
      <c r="C103" s="53"/>
      <c r="D103" s="53"/>
      <c r="E103" s="53"/>
      <c r="F103" s="53"/>
      <c r="G103" s="53"/>
      <c r="H103" s="53"/>
      <c r="I103" s="53"/>
    </row>
    <row r="104" spans="1:9" x14ac:dyDescent="0.35">
      <c r="A104" s="53" t="s">
        <v>138</v>
      </c>
      <c r="B104" s="53"/>
      <c r="C104" s="53"/>
      <c r="D104" s="53"/>
      <c r="E104" s="53"/>
      <c r="F104" s="53"/>
      <c r="G104" s="53"/>
      <c r="H104" s="53"/>
      <c r="I104" s="53"/>
    </row>
    <row r="105" spans="1:9" x14ac:dyDescent="0.35">
      <c r="A105" s="53" t="s">
        <v>217</v>
      </c>
      <c r="B105" s="53"/>
      <c r="C105" s="53"/>
      <c r="D105" s="53"/>
      <c r="E105" s="53"/>
      <c r="F105" s="53"/>
      <c r="G105" s="53"/>
      <c r="H105" s="53"/>
      <c r="I105" s="53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53" t="s">
        <v>232</v>
      </c>
      <c r="B129" s="53"/>
      <c r="C129" s="53"/>
      <c r="D129" s="53"/>
      <c r="E129" s="53"/>
      <c r="F129" s="53"/>
      <c r="G129" s="53"/>
      <c r="H129" s="53"/>
      <c r="I129" s="53"/>
    </row>
    <row r="130" spans="1:9" x14ac:dyDescent="0.35">
      <c r="A130" s="53" t="s">
        <v>138</v>
      </c>
      <c r="B130" s="53"/>
      <c r="C130" s="53"/>
      <c r="D130" s="53"/>
      <c r="E130" s="53"/>
      <c r="F130" s="53"/>
      <c r="G130" s="53"/>
      <c r="H130" s="53"/>
      <c r="I130" s="53"/>
    </row>
    <row r="131" spans="1:9" x14ac:dyDescent="0.35">
      <c r="A131" s="53" t="s">
        <v>217</v>
      </c>
      <c r="B131" s="53"/>
      <c r="C131" s="53"/>
      <c r="D131" s="53"/>
      <c r="E131" s="53"/>
      <c r="F131" s="53"/>
      <c r="G131" s="53"/>
      <c r="H131" s="53"/>
      <c r="I131" s="53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53" t="s">
        <v>232</v>
      </c>
      <c r="B155" s="53"/>
      <c r="C155" s="53"/>
      <c r="D155" s="53"/>
      <c r="E155" s="53"/>
      <c r="F155" s="53"/>
      <c r="G155" s="53"/>
      <c r="H155" s="53"/>
      <c r="I155" s="53"/>
    </row>
    <row r="156" spans="1:9" x14ac:dyDescent="0.35">
      <c r="A156" s="53" t="s">
        <v>138</v>
      </c>
      <c r="B156" s="53"/>
      <c r="C156" s="53"/>
      <c r="D156" s="53"/>
      <c r="E156" s="53"/>
      <c r="F156" s="53"/>
      <c r="G156" s="53"/>
      <c r="H156" s="53"/>
      <c r="I156" s="53"/>
    </row>
    <row r="157" spans="1:9" x14ac:dyDescent="0.35">
      <c r="A157" s="53" t="s">
        <v>217</v>
      </c>
      <c r="B157" s="53"/>
      <c r="C157" s="53"/>
      <c r="D157" s="53"/>
      <c r="E157" s="53"/>
      <c r="F157" s="53"/>
      <c r="G157" s="53"/>
      <c r="H157" s="53"/>
      <c r="I157" s="53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199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200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53" t="s">
        <v>199</v>
      </c>
      <c r="B26" s="53"/>
      <c r="C26" s="53"/>
      <c r="D26" s="53"/>
      <c r="E26" s="53"/>
      <c r="F26" s="53"/>
      <c r="G26" s="53"/>
      <c r="H26" s="53"/>
      <c r="I26" s="53"/>
      <c r="J26" s="12"/>
      <c r="K26" s="12"/>
      <c r="L26" s="12"/>
      <c r="M26" s="12"/>
      <c r="N26" s="12"/>
    </row>
    <row r="27" spans="1:14" x14ac:dyDescent="0.35">
      <c r="A27" s="53" t="s">
        <v>138</v>
      </c>
      <c r="B27" s="53"/>
      <c r="C27" s="53"/>
      <c r="D27" s="53"/>
      <c r="E27" s="53"/>
      <c r="F27" s="53"/>
      <c r="G27" s="53"/>
      <c r="H27" s="53"/>
      <c r="I27" s="53"/>
      <c r="J27" s="12"/>
      <c r="K27" s="12"/>
      <c r="L27" s="12"/>
      <c r="M27" s="12"/>
      <c r="N27" s="12"/>
    </row>
    <row r="28" spans="1:14" x14ac:dyDescent="0.35">
      <c r="A28" s="53" t="s">
        <v>200</v>
      </c>
      <c r="B28" s="53"/>
      <c r="C28" s="53"/>
      <c r="D28" s="53"/>
      <c r="E28" s="53"/>
      <c r="F28" s="53"/>
      <c r="G28" s="53"/>
      <c r="H28" s="53"/>
      <c r="I28" s="53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53" t="s">
        <v>199</v>
      </c>
      <c r="B51" s="53"/>
      <c r="C51" s="53"/>
      <c r="D51" s="53"/>
      <c r="E51" s="53"/>
      <c r="F51" s="53"/>
      <c r="G51" s="53"/>
      <c r="H51" s="53"/>
      <c r="I51" s="53"/>
      <c r="J51" s="12"/>
      <c r="K51" s="12"/>
      <c r="L51" s="12"/>
      <c r="M51" s="12"/>
      <c r="N51" s="12"/>
    </row>
    <row r="52" spans="1:14" x14ac:dyDescent="0.35">
      <c r="A52" s="53" t="s">
        <v>138</v>
      </c>
      <c r="B52" s="53"/>
      <c r="C52" s="53"/>
      <c r="D52" s="53"/>
      <c r="E52" s="53"/>
      <c r="F52" s="53"/>
      <c r="G52" s="53"/>
      <c r="H52" s="53"/>
      <c r="I52" s="53"/>
      <c r="J52" s="12"/>
      <c r="K52" s="12"/>
      <c r="L52" s="12"/>
      <c r="M52" s="12"/>
      <c r="N52" s="12"/>
    </row>
    <row r="53" spans="1:14" x14ac:dyDescent="0.35">
      <c r="A53" s="53" t="s">
        <v>200</v>
      </c>
      <c r="B53" s="53"/>
      <c r="C53" s="53"/>
      <c r="D53" s="53"/>
      <c r="E53" s="53"/>
      <c r="F53" s="53"/>
      <c r="G53" s="53"/>
      <c r="H53" s="53"/>
      <c r="I53" s="53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53" t="s">
        <v>94</v>
      </c>
      <c r="B1" s="53"/>
      <c r="C1" s="53"/>
      <c r="D1" s="53"/>
      <c r="E1" s="53"/>
      <c r="F1" s="53"/>
      <c r="G1" s="53"/>
      <c r="H1" s="53"/>
      <c r="I1" s="53"/>
      <c r="J1" s="12"/>
      <c r="K1" s="12"/>
      <c r="L1" s="12"/>
      <c r="M1" s="12"/>
      <c r="N1" s="12"/>
    </row>
    <row r="2" spans="1:14" x14ac:dyDescent="0.35">
      <c r="A2" s="53" t="s">
        <v>138</v>
      </c>
      <c r="B2" s="53"/>
      <c r="C2" s="53"/>
      <c r="D2" s="53"/>
      <c r="E2" s="53"/>
      <c r="F2" s="53"/>
      <c r="G2" s="53"/>
      <c r="H2" s="53"/>
      <c r="I2" s="53"/>
      <c r="J2" s="12"/>
      <c r="K2" s="12"/>
      <c r="L2" s="12"/>
      <c r="M2" s="12"/>
      <c r="N2" s="12"/>
    </row>
    <row r="3" spans="1:14" x14ac:dyDescent="0.35">
      <c r="A3" s="53" t="s">
        <v>139</v>
      </c>
      <c r="B3" s="53"/>
      <c r="C3" s="53"/>
      <c r="D3" s="53"/>
      <c r="E3" s="53"/>
      <c r="F3" s="53"/>
      <c r="G3" s="53"/>
      <c r="H3" s="53"/>
      <c r="I3" s="53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53" t="s">
        <v>94</v>
      </c>
      <c r="B24" s="53"/>
      <c r="C24" s="53"/>
      <c r="D24" s="53"/>
      <c r="E24" s="53"/>
      <c r="F24" s="53"/>
      <c r="G24" s="53"/>
      <c r="H24" s="53"/>
      <c r="I24" s="53"/>
    </row>
    <row r="25" spans="1:11" x14ac:dyDescent="0.35">
      <c r="A25" s="53" t="str">
        <f>+A2</f>
        <v>หน่วยงาน :สวนป่าเขาพนมเบญจา องค์การอุตสาหกรรมป่าไม้เขตหาดใหญ่</v>
      </c>
      <c r="B25" s="53"/>
      <c r="C25" s="53"/>
      <c r="D25" s="53"/>
      <c r="E25" s="53"/>
      <c r="F25" s="53"/>
      <c r="G25" s="53"/>
      <c r="H25" s="53"/>
      <c r="I25" s="53"/>
    </row>
    <row r="26" spans="1:11" x14ac:dyDescent="0.35">
      <c r="A26" s="53" t="str">
        <f>+A3</f>
        <v>วันที่ 30 เดือน มีนาคม พ.ศ.2561(๑)</v>
      </c>
      <c r="B26" s="53"/>
      <c r="C26" s="53"/>
      <c r="D26" s="53"/>
      <c r="E26" s="53"/>
      <c r="F26" s="53"/>
      <c r="G26" s="53"/>
      <c r="H26" s="53"/>
      <c r="I26" s="53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53" t="s">
        <v>94</v>
      </c>
      <c r="B47" s="53"/>
      <c r="C47" s="53"/>
      <c r="D47" s="53"/>
      <c r="E47" s="53"/>
      <c r="F47" s="53"/>
      <c r="G47" s="53"/>
      <c r="H47" s="53"/>
      <c r="I47" s="53"/>
    </row>
    <row r="48" spans="1:11" x14ac:dyDescent="0.35">
      <c r="A48" s="53" t="str">
        <f>+A25</f>
        <v>หน่วยงาน :สวนป่าเขาพนมเบญจา องค์การอุตสาหกรรมป่าไม้เขตหาดใหญ่</v>
      </c>
      <c r="B48" s="53"/>
      <c r="C48" s="53"/>
      <c r="D48" s="53"/>
      <c r="E48" s="53"/>
      <c r="F48" s="53"/>
      <c r="G48" s="53"/>
      <c r="H48" s="53"/>
      <c r="I48" s="53"/>
    </row>
    <row r="49" spans="1:9" x14ac:dyDescent="0.35">
      <c r="A49" s="53" t="str">
        <f>+A26</f>
        <v>วันที่ 30 เดือน มีนาคม พ.ศ.2561(๑)</v>
      </c>
      <c r="B49" s="53"/>
      <c r="C49" s="53"/>
      <c r="D49" s="53"/>
      <c r="E49" s="53"/>
      <c r="F49" s="53"/>
      <c r="G49" s="53"/>
      <c r="H49" s="53"/>
      <c r="I49" s="53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53" t="s">
        <v>94</v>
      </c>
      <c r="B70" s="53"/>
      <c r="C70" s="53"/>
      <c r="D70" s="53"/>
      <c r="E70" s="53"/>
      <c r="F70" s="53"/>
      <c r="G70" s="53"/>
      <c r="H70" s="53"/>
      <c r="I70" s="53"/>
    </row>
    <row r="71" spans="1:9" x14ac:dyDescent="0.35">
      <c r="A71" s="53" t="str">
        <f>+A48</f>
        <v>หน่วยงาน :สวนป่าเขาพนมเบญจา องค์การอุตสาหกรรมป่าไม้เขตหาดใหญ่</v>
      </c>
      <c r="B71" s="53"/>
      <c r="C71" s="53"/>
      <c r="D71" s="53"/>
      <c r="E71" s="53"/>
      <c r="F71" s="53"/>
      <c r="G71" s="53"/>
      <c r="H71" s="53"/>
      <c r="I71" s="53"/>
    </row>
    <row r="72" spans="1:9" x14ac:dyDescent="0.35">
      <c r="A72" s="53" t="str">
        <f>+A49</f>
        <v>วันที่ 30 เดือน มีนาคม พ.ศ.2561(๑)</v>
      </c>
      <c r="B72" s="53"/>
      <c r="C72" s="53"/>
      <c r="D72" s="53"/>
      <c r="E72" s="53"/>
      <c r="F72" s="53"/>
      <c r="G72" s="53"/>
      <c r="H72" s="53"/>
      <c r="I72" s="53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54" t="s">
        <v>94</v>
      </c>
      <c r="B95" s="54"/>
      <c r="C95" s="54"/>
      <c r="D95" s="54"/>
      <c r="E95" s="54"/>
      <c r="F95" s="54"/>
      <c r="G95" s="54"/>
      <c r="H95" s="54"/>
      <c r="I95" s="54"/>
    </row>
    <row r="96" spans="1:9" x14ac:dyDescent="0.35">
      <c r="A96" s="53" t="str">
        <f>+A71</f>
        <v>หน่วยงาน :สวนป่าเขาพนมเบญจา องค์การอุตสาหกรรมป่าไม้เขตหาดใหญ่</v>
      </c>
      <c r="B96" s="53"/>
      <c r="C96" s="53"/>
      <c r="D96" s="53"/>
      <c r="E96" s="53"/>
      <c r="F96" s="53"/>
      <c r="G96" s="53"/>
      <c r="H96" s="53"/>
      <c r="I96" s="53"/>
    </row>
    <row r="97" spans="1:9" x14ac:dyDescent="0.35">
      <c r="A97" s="53" t="str">
        <f>+A72</f>
        <v>วันที่ 30 เดือน มีนาคม พ.ศ.2561(๑)</v>
      </c>
      <c r="B97" s="53"/>
      <c r="C97" s="53"/>
      <c r="D97" s="53"/>
      <c r="E97" s="53"/>
      <c r="F97" s="53"/>
      <c r="G97" s="53"/>
      <c r="H97" s="53"/>
      <c r="I97" s="53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20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5" t="s">
        <v>18</v>
      </c>
      <c r="B1" s="55"/>
      <c r="C1" s="55"/>
      <c r="D1" s="55"/>
      <c r="E1" s="55"/>
      <c r="F1" s="55"/>
      <c r="G1" s="55"/>
      <c r="H1" s="55"/>
      <c r="I1" s="55"/>
      <c r="J1" s="2"/>
      <c r="K1" s="2"/>
      <c r="L1" s="2"/>
      <c r="M1" s="2"/>
      <c r="N1" s="2"/>
    </row>
    <row r="2" spans="1:14" x14ac:dyDescent="0.3">
      <c r="A2" s="55" t="s">
        <v>19</v>
      </c>
      <c r="B2" s="55"/>
      <c r="C2" s="55"/>
      <c r="D2" s="55"/>
      <c r="E2" s="55"/>
      <c r="F2" s="55"/>
      <c r="G2" s="55"/>
      <c r="H2" s="55"/>
      <c r="I2" s="55"/>
      <c r="J2" s="2"/>
      <c r="K2" s="2"/>
      <c r="L2" s="2"/>
      <c r="M2" s="2"/>
      <c r="N2" s="2"/>
    </row>
    <row r="3" spans="1:14" x14ac:dyDescent="0.3">
      <c r="A3" s="55" t="s">
        <v>21</v>
      </c>
      <c r="B3" s="55"/>
      <c r="C3" s="55"/>
      <c r="D3" s="55"/>
      <c r="E3" s="55"/>
      <c r="F3" s="55"/>
      <c r="G3" s="55"/>
      <c r="H3" s="55"/>
      <c r="I3" s="55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16</vt:i4>
      </vt:variant>
      <vt:variant>
        <vt:lpstr>ช่วงที่มีชื่อ</vt:lpstr>
      </vt:variant>
      <vt:variant>
        <vt:i4>1</vt:i4>
      </vt:variant>
    </vt:vector>
  </HeadingPairs>
  <TitlesOfParts>
    <vt:vector size="17" baseType="lpstr">
      <vt:lpstr>ม.ค.</vt:lpstr>
      <vt:lpstr>ก.พ..</vt:lpstr>
      <vt:lpstr>มิย.65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2022-07-05T03:41:03Z</dcterms:modified>
</cp:coreProperties>
</file>