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160"/>
  </bookViews>
  <sheets>
    <sheet name="มิ.ย.65" sheetId="5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54" l="1"/>
  <c r="G14" i="54"/>
  <c r="G12" i="54"/>
  <c r="G10" i="54"/>
  <c r="D10" i="54"/>
  <c r="G11" i="54"/>
  <c r="G9" i="54"/>
  <c r="G46" i="54"/>
  <c r="D46" i="54"/>
  <c r="G45" i="54"/>
  <c r="D45" i="54"/>
  <c r="G44" i="54"/>
  <c r="D44" i="54"/>
  <c r="G43" i="54"/>
  <c r="D43" i="54"/>
  <c r="G42" i="54"/>
  <c r="D42" i="54"/>
  <c r="G41" i="54"/>
  <c r="D41" i="54"/>
  <c r="G40" i="54"/>
  <c r="D40" i="54"/>
  <c r="G39" i="54"/>
  <c r="D39" i="54"/>
  <c r="G38" i="54"/>
  <c r="D38" i="54"/>
  <c r="G37" i="54"/>
  <c r="D37" i="54"/>
  <c r="G36" i="54"/>
  <c r="D36" i="54"/>
  <c r="G35" i="54"/>
  <c r="D35" i="54"/>
  <c r="G34" i="54"/>
  <c r="D34" i="54"/>
  <c r="G33" i="54"/>
  <c r="D33" i="54"/>
  <c r="G32" i="54"/>
  <c r="D32" i="54"/>
  <c r="G31" i="54"/>
  <c r="D31" i="54"/>
  <c r="G30" i="54"/>
  <c r="D30" i="54"/>
  <c r="G8" i="54"/>
  <c r="D8" i="54"/>
  <c r="G29" i="54"/>
  <c r="D29" i="54"/>
  <c r="G28" i="54"/>
  <c r="D28" i="54"/>
  <c r="G27" i="54"/>
  <c r="D27" i="54"/>
  <c r="G26" i="54"/>
  <c r="D26" i="54"/>
  <c r="G25" i="54"/>
  <c r="D25" i="54"/>
  <c r="G24" i="54"/>
  <c r="D24" i="54"/>
  <c r="G23" i="54"/>
  <c r="D23" i="54"/>
  <c r="G22" i="54"/>
  <c r="D22" i="54"/>
  <c r="G21" i="54"/>
  <c r="D21" i="54"/>
  <c r="G20" i="54"/>
  <c r="D20" i="54"/>
  <c r="G19" i="54"/>
  <c r="D19" i="54"/>
  <c r="G18" i="54"/>
  <c r="D18" i="54"/>
  <c r="G17" i="54"/>
  <c r="D17" i="54"/>
  <c r="G16" i="54"/>
  <c r="D16" i="54"/>
  <c r="D15" i="54"/>
  <c r="D14" i="54"/>
  <c r="G13" i="54"/>
  <c r="D13" i="54"/>
  <c r="D12" i="54"/>
  <c r="D11" i="54"/>
  <c r="D7" i="54"/>
  <c r="G6" i="54"/>
  <c r="D6" i="54"/>
</calcChain>
</file>

<file path=xl/sharedStrings.xml><?xml version="1.0" encoding="utf-8"?>
<sst xmlns="http://schemas.openxmlformats.org/spreadsheetml/2006/main" count="208" uniqueCount="95">
  <si>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</si>
  <si>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</si>
  <si>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</si>
  <si>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</si>
  <si>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</si>
  <si>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</si>
  <si>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</si>
  <si>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</si>
  <si>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</si>
  <si>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</si>
  <si>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</si>
  <si>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</si>
  <si>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</si>
  <si>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</si>
  <si>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</si>
  <si>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</si>
  <si>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</si>
  <si>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</si>
  <si>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</si>
  <si>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</si>
  <si>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</si>
  <si>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</si>
  <si>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</t>
  </si>
  <si>
    <t>บริษัท ริโก้ (ประเทศไทย) จำกัด</t>
  </si>
  <si>
    <t>นางไกว่ล้าน ท่าจีน</t>
  </si>
  <si>
    <t>อู่สมพลเซอร์วิส</t>
  </si>
  <si>
    <t>ร้านนาวงการเกษตร</t>
  </si>
  <si>
    <t>ร้านกันตลักษณ์เครื่องเขียน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</si>
  <si>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</si>
  <si>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</si>
  <si>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4,600.-บาท</t>
  </si>
  <si>
    <t>1,370.-บาท</t>
  </si>
  <si>
    <t>ร้านไออาร์ซี ปริ้นท์เอ็กซ์เพรส</t>
  </si>
  <si>
    <t>250.-บาท</t>
  </si>
  <si>
    <t>อู่บางสวรรค์ยางทองตรัง</t>
  </si>
  <si>
    <t>9,000.-บาท</t>
  </si>
  <si>
    <t>นายสุนทร ศิริพันธ์</t>
  </si>
  <si>
    <t>9,900.-บาท</t>
  </si>
  <si>
    <t>นายปิยพงษ์ แก้วประชุม</t>
  </si>
  <si>
    <t>2,500.-บาท</t>
  </si>
  <si>
    <t>สุวรรณวัสดุก่อสร้าง</t>
  </si>
  <si>
    <t>731.-บาท</t>
  </si>
  <si>
    <t>ร้านสัมพันธ์เกษตรยนต์</t>
  </si>
  <si>
    <t>ศรีตรังอาร์ต</t>
  </si>
  <si>
    <t>2,900.-บาท</t>
  </si>
  <si>
    <t xml:space="preserve">ร้านโชคดีคอมบริการ </t>
  </si>
  <si>
    <t>7,500.-บาท</t>
  </si>
  <si>
    <t>540.-บาท</t>
  </si>
  <si>
    <t>ร้านจตุพร</t>
  </si>
  <si>
    <t>430.-บาท</t>
  </si>
  <si>
    <t>ร้านหงส์ยานยนต์</t>
  </si>
  <si>
    <t>1,210.-</t>
  </si>
  <si>
    <t>100.-บาท</t>
  </si>
  <si>
    <t>ร้านเกียรติทวีผล</t>
  </si>
  <si>
    <t>2,590.-บาท</t>
  </si>
  <si>
    <t>ห้างหุ้นส่วนจำกัด โคช คอมพวเตอร์ แอนเซอร์วิส</t>
  </si>
  <si>
    <t>885.-บาท</t>
  </si>
  <si>
    <t>2,300.-บาท</t>
  </si>
  <si>
    <t>1,600.-บาท</t>
  </si>
  <si>
    <t>มินาโมโตะ ไอที</t>
  </si>
  <si>
    <t>นายณรินทร์ รักซ้อน</t>
  </si>
  <si>
    <t>550.-บาท</t>
  </si>
  <si>
    <t>นางสาวศรวิวรรณ์รัศมิ์ ซ้อมแก้ว</t>
  </si>
  <si>
    <t>8,880.-บาท</t>
  </si>
  <si>
    <t>200.-บาท</t>
  </si>
  <si>
    <t>4,900.-บาท</t>
  </si>
  <si>
    <t>1,650.-บาท</t>
  </si>
  <si>
    <t>2,134.-บาท</t>
  </si>
  <si>
    <t>7,991.-บาท</t>
  </si>
  <si>
    <t>2,190.-บาท</t>
  </si>
  <si>
    <t>สรุปผลการดำเนินการจัดซื้อจัดจ้างในรอบเดือน มิถุนายน  2565</t>
  </si>
  <si>
    <t>วันที่ 5  เดือนกรกฎาคม พ.ศ. 2565 (๑)</t>
  </si>
  <si>
    <t>6,994.50  บาท</t>
  </si>
  <si>
    <t>42,445.02 บาท</t>
  </si>
  <si>
    <t>ค่าซองขาว,ซองน้ำตาล เอสี่ขยายข้าง และซองน้ำตาลเอสี่ เพื่อใช้ปฏิบัติงานด้านงานเอกสารและทดแทนส่วนที่ใช้ไปหมดแล้ว</t>
  </si>
  <si>
    <t>1,035.-บาท</t>
  </si>
  <si>
    <t>ที่ ทส 1412.5.10/- ลงวันที่  1  มิถุนายน 2565.</t>
  </si>
  <si>
    <t>ที่ ทส 1412.5.10/- ลงวันที่ 1,9,10,17,23,24,27  มิถุนายน  2565.</t>
  </si>
  <si>
    <t>ที่ ทส 1412.5.10/- ลงวันที่  14 มิถุนายน 2565.</t>
  </si>
  <si>
    <t>ค่าตัวต่อหูลากใบไถ(เหล็กชุบแข็ง) จำนวน 1 รายการซ่อมแซมรถแทรกเตอร์(ล้อยาง)คูโบต้า</t>
  </si>
  <si>
    <t>3,200.-บาท</t>
  </si>
  <si>
    <t>ค่าเชิงชาย6*4,เชิงชาย8*4,ตะปู3นิ้ว,4นิ้วและกระเบื้อง1.50 เพื่อซ่อมแซมโครงหลังคาส่วนของเชิงชายห้องแถวคนงการกรีดยาง รหัสทรัพย์สิน 145101-102/04</t>
  </si>
  <si>
    <t>4,520.-บาท</t>
  </si>
  <si>
    <t>ค่าถ่ายเอกสาร ประจำเดือนพฤษภาคม 2565 จำนวน 1 เดือน</t>
  </si>
  <si>
    <t>2,525.20 บาท</t>
  </si>
  <si>
    <t>ค่ากระเบื้อง1.20,ขอกรเบื้อง8นิ้ว,ตะปู1นิ้วครึ่ง,ตะปู3นิ้วและตะปู4นิ้ว,2นิ้ว เพื่อซ่อมแซมหลังคาห้องแถวคนงานกรีดยาง รหัสทรัพย์สิน 145101-102/04</t>
  </si>
  <si>
    <t>7,960.-บาท</t>
  </si>
  <si>
    <t>ที่ ทส 1412.5.10/- ลงวันที่  15 มิถุนายน 2565.</t>
  </si>
  <si>
    <t>ค่าปะยางล้อหน้า ข้างซ้าย จำนวน 1 แผล จำนวน 1 เส้น ซ่อมแซมรถแทรกเตอร์(ล้อยาง)คูโบต้า</t>
  </si>
  <si>
    <t>สุทธิยางยนต์</t>
  </si>
  <si>
    <t>ที่ ทส 1412.5.10/- ลงวันที่  17 มิถุนายน 2565.</t>
  </si>
  <si>
    <t>ค่าหลอดตะเกียบ และชุ้ป จำนวน 4 ดวง สำหรับซ่อมแซมห้องแถว รหัสทรัพย์สิน 145101-102/01</t>
  </si>
  <si>
    <t>1,680.-บาท</t>
  </si>
  <si>
    <t>ที่ ทส 1412.5.10/- ลงวันที่ 24 มิถุนายน 2565.</t>
  </si>
  <si>
    <t>ค่าหินคลุก จำนวน 6 รถ เพื่อซ่อมแซมทางตรวจการณ์ แปลงปี 2562/30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</si>
</sst>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4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2ACCFC0F-4097-4635-B330-FB7893EE7909}"/>
            </a:ext>
          </a:extLst>
        </xdr:cNvPr>
        <xdr:cNvSpPr txBox="1"/>
      </xdr:nvSpPr>
      <xdr:spPr>
        <a:xfrm>
          <a:off x="18478500" y="85726"/>
          <a:ext cx="590550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46"/>
  <sheetViews>
    <sheetView tabSelected="1" zoomScaleNormal="100" workbookViewId="0">
      <selection activeCell="A8" sqref="A8"/>
    </sheetView>
  </sheetViews>
  <sheetFormatPr defaultColWidth="9" defaultRowHeight="20.25" x14ac:dyDescent="0.3"/>
  <cols>
    <col min="1" max="1" width="7.375" style="2" customWidth="1"/>
    <col min="2" max="2" width="109" style="1" customWidth="1"/>
    <col min="3" max="3" width="17.25" style="1" customWidth="1"/>
    <col min="4" max="4" width="14.25" style="1" customWidth="1"/>
    <col min="5" max="5" width="19.375" style="1" customWidth="1"/>
    <col min="6" max="6" width="30.625" style="1" customWidth="1"/>
    <col min="7" max="7" width="31.625" style="1" customWidth="1"/>
    <col min="8" max="8" width="51.75" style="1" bestFit="1" customWidth="1"/>
    <col min="9" max="9" width="55" style="1" customWidth="1"/>
    <col min="10" max="16384" width="9" style="1"/>
  </cols>
  <sheetData>
    <row r="1" spans="1:14" s="8" customFormat="1" ht="21" x14ac:dyDescent="0.35">
      <c r="A1" s="18" t="s">
        <v>70</v>
      </c>
      <c r="B1" s="18"/>
      <c r="C1" s="18"/>
      <c r="D1" s="18"/>
      <c r="E1" s="18"/>
      <c r="F1" s="18"/>
      <c r="G1" s="18"/>
      <c r="H1" s="18"/>
      <c r="I1" s="18"/>
      <c r="J1" s="7"/>
      <c r="K1" s="7"/>
      <c r="L1" s="7"/>
      <c r="M1" s="7"/>
      <c r="N1" s="7"/>
    </row>
    <row r="2" spans="1:14" s="8" customFormat="1" ht="21" x14ac:dyDescent="0.35">
      <c r="A2" s="18" t="s">
        <v>9</v>
      </c>
      <c r="B2" s="18"/>
      <c r="C2" s="18"/>
      <c r="D2" s="18"/>
      <c r="E2" s="18"/>
      <c r="F2" s="18"/>
      <c r="G2" s="18"/>
      <c r="H2" s="18"/>
      <c r="I2" s="18"/>
      <c r="J2" s="7"/>
      <c r="K2" s="7"/>
      <c r="L2" s="7"/>
      <c r="M2" s="7"/>
      <c r="N2" s="7"/>
    </row>
    <row r="3" spans="1:14" s="8" customFormat="1" ht="21" x14ac:dyDescent="0.35">
      <c r="A3" s="18" t="s">
        <v>71</v>
      </c>
      <c r="B3" s="18"/>
      <c r="C3" s="18"/>
      <c r="D3" s="18"/>
      <c r="E3" s="18"/>
      <c r="F3" s="18"/>
      <c r="G3" s="18"/>
      <c r="H3" s="18"/>
      <c r="I3" s="18"/>
      <c r="J3" s="7"/>
      <c r="K3" s="7"/>
      <c r="L3" s="7"/>
      <c r="M3" s="7"/>
      <c r="N3" s="7"/>
    </row>
    <row r="4" spans="1:14" s="8" customFormat="1" ht="21" x14ac:dyDescent="0.35">
      <c r="A4" s="16"/>
      <c r="B4" s="16"/>
      <c r="C4" s="16"/>
      <c r="D4" s="16"/>
      <c r="E4" s="16"/>
      <c r="F4" s="16"/>
      <c r="G4" s="16"/>
      <c r="H4" s="16"/>
      <c r="I4" s="16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22</v>
      </c>
      <c r="B6" s="6" t="s">
        <v>28</v>
      </c>
      <c r="C6" s="4" t="s">
        <v>72</v>
      </c>
      <c r="D6" s="12" t="str">
        <f t="shared" ref="D6:D46" si="0">+C6</f>
        <v>6,994.50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76</v>
      </c>
    </row>
    <row r="7" spans="1:14" s="8" customFormat="1" ht="30" customHeight="1" x14ac:dyDescent="0.35">
      <c r="A7" s="4" t="s">
        <v>13</v>
      </c>
      <c r="B7" s="6" t="s">
        <v>29</v>
      </c>
      <c r="C7" s="4" t="s">
        <v>73</v>
      </c>
      <c r="D7" s="12" t="str">
        <f t="shared" si="0"/>
        <v>42,445.02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77</v>
      </c>
    </row>
    <row r="8" spans="1:14" s="8" customFormat="1" ht="30" customHeight="1" x14ac:dyDescent="0.35">
      <c r="A8" s="4" t="s">
        <v>14</v>
      </c>
      <c r="B8" s="6" t="s">
        <v>74</v>
      </c>
      <c r="C8" s="5" t="s">
        <v>75</v>
      </c>
      <c r="D8" s="5" t="str">
        <f>+C8</f>
        <v>1,035.-บาท</v>
      </c>
      <c r="E8" s="4" t="s">
        <v>10</v>
      </c>
      <c r="F8" s="4" t="s">
        <v>27</v>
      </c>
      <c r="G8" s="4" t="str">
        <f>+F8</f>
        <v>ร้านกันตลักษณ์เครื่องเขียน</v>
      </c>
      <c r="H8" s="3" t="s">
        <v>11</v>
      </c>
      <c r="I8" s="6" t="s">
        <v>78</v>
      </c>
    </row>
    <row r="9" spans="1:14" s="8" customFormat="1" ht="30" customHeight="1" x14ac:dyDescent="0.35">
      <c r="A9" s="4" t="s">
        <v>15</v>
      </c>
      <c r="B9" s="6" t="s">
        <v>79</v>
      </c>
      <c r="C9" s="17" t="s">
        <v>80</v>
      </c>
      <c r="D9" s="5" t="s">
        <v>80</v>
      </c>
      <c r="E9" s="4" t="s">
        <v>10</v>
      </c>
      <c r="F9" s="4" t="s">
        <v>62</v>
      </c>
      <c r="G9" s="4" t="str">
        <f t="shared" ref="G9:G11" si="1">+F9</f>
        <v>นางสาวศรวิวรรณ์รัศมิ์ ซ้อมแก้ว</v>
      </c>
      <c r="H9" s="3" t="s">
        <v>11</v>
      </c>
      <c r="I9" s="6" t="s">
        <v>78</v>
      </c>
    </row>
    <row r="10" spans="1:14" s="8" customFormat="1" ht="30" customHeight="1" x14ac:dyDescent="0.35">
      <c r="A10" s="4" t="s">
        <v>16</v>
      </c>
      <c r="B10" s="15" t="s">
        <v>83</v>
      </c>
      <c r="C10" s="5" t="s">
        <v>84</v>
      </c>
      <c r="D10" s="5" t="str">
        <f t="shared" ref="D10" si="2">+C10</f>
        <v>2,525.20 บาท</v>
      </c>
      <c r="E10" s="5" t="s">
        <v>10</v>
      </c>
      <c r="F10" s="5" t="s">
        <v>23</v>
      </c>
      <c r="G10" s="5" t="str">
        <f t="shared" ref="G10" si="3">+F10</f>
        <v>บริษัท ริโก้ (ประเทศไทย) จำกัด</v>
      </c>
      <c r="H10" s="6" t="s">
        <v>11</v>
      </c>
      <c r="I10" s="6" t="s">
        <v>78</v>
      </c>
    </row>
    <row r="11" spans="1:14" s="8" customFormat="1" ht="30" customHeight="1" x14ac:dyDescent="0.35">
      <c r="A11" s="4" t="s">
        <v>17</v>
      </c>
      <c r="B11" s="15" t="s">
        <v>81</v>
      </c>
      <c r="C11" s="5" t="s">
        <v>82</v>
      </c>
      <c r="D11" s="5" t="str">
        <f t="shared" si="0"/>
        <v>4,520.-บาท</v>
      </c>
      <c r="E11" s="5" t="s">
        <v>10</v>
      </c>
      <c r="F11" s="5" t="s">
        <v>24</v>
      </c>
      <c r="G11" s="5" t="str">
        <f t="shared" si="1"/>
        <v>นางไกว่ล้าน ท่าจีน</v>
      </c>
      <c r="H11" s="3" t="s">
        <v>11</v>
      </c>
      <c r="I11" s="6" t="s">
        <v>78</v>
      </c>
    </row>
    <row r="12" spans="1:14" s="8" customFormat="1" ht="30" customHeight="1" x14ac:dyDescent="0.35">
      <c r="A12" s="4" t="s">
        <v>18</v>
      </c>
      <c r="B12" s="15" t="s">
        <v>85</v>
      </c>
      <c r="C12" s="5" t="s">
        <v>86</v>
      </c>
      <c r="D12" s="5" t="str">
        <f t="shared" si="0"/>
        <v>7,960.-บาท</v>
      </c>
      <c r="E12" s="5" t="s">
        <v>10</v>
      </c>
      <c r="F12" s="5" t="s">
        <v>24</v>
      </c>
      <c r="G12" s="5" t="str">
        <f t="shared" ref="G12" si="4">+F12</f>
        <v>นางไกว่ล้าน ท่าจีน</v>
      </c>
      <c r="H12" s="3" t="s">
        <v>11</v>
      </c>
      <c r="I12" s="6" t="s">
        <v>87</v>
      </c>
    </row>
    <row r="13" spans="1:14" s="8" customFormat="1" ht="30" customHeight="1" x14ac:dyDescent="0.35">
      <c r="A13" s="4" t="s">
        <v>19</v>
      </c>
      <c r="B13" s="6" t="s">
        <v>88</v>
      </c>
      <c r="C13" s="5" t="s">
        <v>64</v>
      </c>
      <c r="D13" s="5" t="str">
        <f t="shared" si="0"/>
        <v>200.-บาท</v>
      </c>
      <c r="E13" s="4" t="s">
        <v>10</v>
      </c>
      <c r="F13" s="4" t="s">
        <v>89</v>
      </c>
      <c r="G13" s="4" t="str">
        <f t="shared" ref="G13:G27" si="5">+F13</f>
        <v>สุทธิยางยนต์</v>
      </c>
      <c r="H13" s="3" t="s">
        <v>11</v>
      </c>
      <c r="I13" s="6" t="s">
        <v>90</v>
      </c>
    </row>
    <row r="14" spans="1:14" s="8" customFormat="1" ht="30" customHeight="1" x14ac:dyDescent="0.35">
      <c r="A14" s="4" t="s">
        <v>20</v>
      </c>
      <c r="B14" s="6" t="s">
        <v>91</v>
      </c>
      <c r="C14" s="5" t="s">
        <v>92</v>
      </c>
      <c r="D14" s="5" t="str">
        <f t="shared" si="0"/>
        <v>1,680.-บาท</v>
      </c>
      <c r="E14" s="4" t="s">
        <v>10</v>
      </c>
      <c r="F14" s="5" t="s">
        <v>24</v>
      </c>
      <c r="G14" s="5" t="str">
        <f t="shared" si="5"/>
        <v>นางไกว่ล้าน ท่าจีน</v>
      </c>
      <c r="H14" s="3" t="s">
        <v>11</v>
      </c>
      <c r="I14" s="6" t="s">
        <v>93</v>
      </c>
    </row>
    <row r="15" spans="1:14" s="8" customFormat="1" ht="30" customHeight="1" x14ac:dyDescent="0.35">
      <c r="A15" s="4" t="s">
        <v>21</v>
      </c>
      <c r="B15" s="15" t="s">
        <v>94</v>
      </c>
      <c r="C15" s="5" t="s">
        <v>35</v>
      </c>
      <c r="D15" s="5" t="str">
        <f t="shared" si="0"/>
        <v>9,000.-บาท</v>
      </c>
      <c r="E15" s="5" t="s">
        <v>10</v>
      </c>
      <c r="F15" s="5" t="s">
        <v>24</v>
      </c>
      <c r="G15" s="5" t="str">
        <f t="shared" si="5"/>
        <v>นางไกว่ล้าน ท่าจีน</v>
      </c>
      <c r="H15" s="3" t="s">
        <v>11</v>
      </c>
      <c r="I15" s="6" t="s">
        <v>93</v>
      </c>
    </row>
    <row r="16" spans="1:14" s="8" customFormat="1" ht="30" hidden="1" customHeight="1" x14ac:dyDescent="0.35">
      <c r="A16" s="4"/>
      <c r="B16" s="15"/>
      <c r="C16" s="5" t="s">
        <v>35</v>
      </c>
      <c r="D16" s="5" t="str">
        <f t="shared" si="0"/>
        <v>9,000.-บาท</v>
      </c>
      <c r="E16" s="5" t="s">
        <v>10</v>
      </c>
      <c r="F16" s="5" t="s">
        <v>38</v>
      </c>
      <c r="G16" s="5" t="str">
        <f t="shared" si="5"/>
        <v>นายปิยพงษ์ แก้วประชุม</v>
      </c>
      <c r="H16" s="6" t="s">
        <v>11</v>
      </c>
      <c r="I16" s="6"/>
    </row>
    <row r="17" spans="1:9" s="8" customFormat="1" ht="30" hidden="1" customHeight="1" x14ac:dyDescent="0.35">
      <c r="A17" s="4"/>
      <c r="B17" s="6"/>
      <c r="C17" s="5" t="s">
        <v>30</v>
      </c>
      <c r="D17" s="5" t="str">
        <f t="shared" si="0"/>
        <v>4,600.-บาท</v>
      </c>
      <c r="E17" s="4" t="s">
        <v>10</v>
      </c>
      <c r="F17" s="4" t="s">
        <v>45</v>
      </c>
      <c r="G17" s="4" t="str">
        <f t="shared" si="5"/>
        <v xml:space="preserve">ร้านโชคดีคอมบริการ </v>
      </c>
      <c r="H17" s="3" t="s">
        <v>11</v>
      </c>
      <c r="I17" s="6"/>
    </row>
    <row r="18" spans="1:9" s="8" customFormat="1" ht="30" hidden="1" customHeight="1" x14ac:dyDescent="0.35">
      <c r="A18" s="4"/>
      <c r="B18" s="15"/>
      <c r="C18" s="5" t="s">
        <v>67</v>
      </c>
      <c r="D18" s="5" t="str">
        <f t="shared" si="0"/>
        <v>2,134.-บาท</v>
      </c>
      <c r="E18" s="5" t="s">
        <v>10</v>
      </c>
      <c r="F18" s="5" t="s">
        <v>24</v>
      </c>
      <c r="G18" s="5" t="str">
        <f t="shared" si="5"/>
        <v>นางไกว่ล้าน ท่าจีน</v>
      </c>
      <c r="H18" s="3" t="s">
        <v>11</v>
      </c>
      <c r="I18" s="6"/>
    </row>
    <row r="19" spans="1:9" s="8" customFormat="1" ht="30" hidden="1" customHeight="1" x14ac:dyDescent="0.35">
      <c r="A19" s="4"/>
      <c r="B19" s="15"/>
      <c r="C19" s="5" t="s">
        <v>61</v>
      </c>
      <c r="D19" s="5" t="str">
        <f t="shared" si="0"/>
        <v>550.-บาท</v>
      </c>
      <c r="E19" s="5" t="s">
        <v>10</v>
      </c>
      <c r="F19" s="5" t="s">
        <v>24</v>
      </c>
      <c r="G19" s="5" t="str">
        <f t="shared" si="5"/>
        <v>นางไกว่ล้าน ท่าจีน</v>
      </c>
      <c r="H19" s="3" t="s">
        <v>11</v>
      </c>
      <c r="I19" s="6"/>
    </row>
    <row r="20" spans="1:9" s="8" customFormat="1" ht="30" hidden="1" customHeight="1" x14ac:dyDescent="0.35">
      <c r="A20" s="4"/>
      <c r="B20" s="15"/>
      <c r="C20" s="5" t="s">
        <v>68</v>
      </c>
      <c r="D20" s="5" t="str">
        <f t="shared" si="0"/>
        <v>7,991.-บาท</v>
      </c>
      <c r="E20" s="5" t="s">
        <v>10</v>
      </c>
      <c r="F20" s="5" t="s">
        <v>24</v>
      </c>
      <c r="G20" s="5" t="str">
        <f t="shared" si="5"/>
        <v>นางไกว่ล้าน ท่าจีน</v>
      </c>
      <c r="H20" s="3" t="s">
        <v>11</v>
      </c>
      <c r="I20" s="6"/>
    </row>
    <row r="21" spans="1:9" s="8" customFormat="1" ht="30" hidden="1" customHeight="1" x14ac:dyDescent="0.35">
      <c r="A21" s="4"/>
      <c r="B21" s="15"/>
      <c r="C21" s="5" t="s">
        <v>35</v>
      </c>
      <c r="D21" s="5" t="str">
        <f t="shared" si="0"/>
        <v>9,000.-บาท</v>
      </c>
      <c r="E21" s="5" t="s">
        <v>10</v>
      </c>
      <c r="F21" s="5" t="s">
        <v>38</v>
      </c>
      <c r="G21" s="5" t="str">
        <f t="shared" si="5"/>
        <v>นายปิยพงษ์ แก้วประชุม</v>
      </c>
      <c r="H21" s="6" t="s">
        <v>11</v>
      </c>
      <c r="I21" s="6"/>
    </row>
    <row r="22" spans="1:9" s="8" customFormat="1" ht="30" hidden="1" customHeight="1" x14ac:dyDescent="0.35">
      <c r="A22" s="4"/>
      <c r="B22" s="6"/>
      <c r="C22" s="5" t="s">
        <v>69</v>
      </c>
      <c r="D22" s="5" t="str">
        <f t="shared" si="0"/>
        <v>2,190.-บาท</v>
      </c>
      <c r="E22" s="4" t="s">
        <v>10</v>
      </c>
      <c r="F22" s="4" t="s">
        <v>45</v>
      </c>
      <c r="G22" s="4" t="str">
        <f t="shared" si="5"/>
        <v xml:space="preserve">ร้านโชคดีคอมบริการ </v>
      </c>
      <c r="H22" s="3" t="s">
        <v>11</v>
      </c>
      <c r="I22" s="6"/>
    </row>
    <row r="23" spans="1:9" s="8" customFormat="1" ht="30" hidden="1" customHeight="1" x14ac:dyDescent="0.35">
      <c r="A23" s="4"/>
      <c r="B23" s="15"/>
      <c r="C23" s="5" t="s">
        <v>65</v>
      </c>
      <c r="D23" s="5" t="str">
        <f t="shared" si="0"/>
        <v>4,900.-บาท</v>
      </c>
      <c r="E23" s="5" t="s">
        <v>10</v>
      </c>
      <c r="F23" s="5" t="s">
        <v>60</v>
      </c>
      <c r="G23" s="5" t="str">
        <f t="shared" si="5"/>
        <v>นายณรินทร์ รักซ้อน</v>
      </c>
      <c r="H23" s="3" t="s">
        <v>11</v>
      </c>
      <c r="I23" s="6"/>
    </row>
    <row r="24" spans="1:9" s="8" customFormat="1" ht="30" hidden="1" customHeight="1" x14ac:dyDescent="0.35">
      <c r="A24" s="4"/>
      <c r="B24" s="15"/>
      <c r="C24" s="5" t="s">
        <v>35</v>
      </c>
      <c r="D24" s="5" t="str">
        <f t="shared" si="0"/>
        <v>9,000.-บาท</v>
      </c>
      <c r="E24" s="5" t="s">
        <v>10</v>
      </c>
      <c r="F24" s="5" t="s">
        <v>36</v>
      </c>
      <c r="G24" s="5" t="str">
        <f t="shared" si="5"/>
        <v>นายสุนทร ศิริพันธ์</v>
      </c>
      <c r="H24" s="6" t="s">
        <v>11</v>
      </c>
      <c r="I24" s="6"/>
    </row>
    <row r="25" spans="1:9" s="8" customFormat="1" ht="30" hidden="1" customHeight="1" x14ac:dyDescent="0.35">
      <c r="A25" s="4"/>
      <c r="B25" s="6"/>
      <c r="C25" s="5" t="s">
        <v>66</v>
      </c>
      <c r="D25" s="5" t="str">
        <f>+C25</f>
        <v>1,650.-บาท</v>
      </c>
      <c r="E25" s="4" t="s">
        <v>10</v>
      </c>
      <c r="F25" s="4" t="s">
        <v>26</v>
      </c>
      <c r="G25" s="4" t="str">
        <f>+F25</f>
        <v>ร้านนาวงการเกษตร</v>
      </c>
      <c r="H25" s="3" t="s">
        <v>11</v>
      </c>
      <c r="I25" s="6"/>
    </row>
    <row r="26" spans="1:9" s="8" customFormat="1" ht="30" hidden="1" customHeight="1" x14ac:dyDescent="0.35">
      <c r="A26" s="4"/>
      <c r="B26" s="15"/>
      <c r="C26" s="5" t="s">
        <v>35</v>
      </c>
      <c r="D26" s="5" t="str">
        <f t="shared" ref="D26:D27" si="6">+C26</f>
        <v>9,000.-บาท</v>
      </c>
      <c r="E26" s="5" t="s">
        <v>10</v>
      </c>
      <c r="F26" s="5" t="s">
        <v>36</v>
      </c>
      <c r="G26" s="5" t="str">
        <f t="shared" si="5"/>
        <v>นายสุนทร ศิริพันธ์</v>
      </c>
      <c r="H26" s="6" t="s">
        <v>11</v>
      </c>
      <c r="I26" s="6"/>
    </row>
    <row r="27" spans="1:9" s="8" customFormat="1" ht="30" hidden="1" customHeight="1" x14ac:dyDescent="0.35">
      <c r="A27" s="4"/>
      <c r="B27" s="15"/>
      <c r="C27" s="5" t="s">
        <v>35</v>
      </c>
      <c r="D27" s="5" t="str">
        <f t="shared" si="6"/>
        <v>9,000.-บาท</v>
      </c>
      <c r="E27" s="5" t="s">
        <v>10</v>
      </c>
      <c r="F27" s="5" t="s">
        <v>36</v>
      </c>
      <c r="G27" s="5" t="str">
        <f t="shared" si="5"/>
        <v>นายสุนทร ศิริพันธ์</v>
      </c>
      <c r="H27" s="6" t="s">
        <v>11</v>
      </c>
      <c r="I27" s="6"/>
    </row>
    <row r="28" spans="1:9" s="8" customFormat="1" ht="30" hidden="1" customHeight="1" x14ac:dyDescent="0.35">
      <c r="A28" s="4"/>
      <c r="B28" s="15"/>
      <c r="C28" s="5" t="s">
        <v>35</v>
      </c>
      <c r="D28" s="5" t="str">
        <f>+C28</f>
        <v>9,000.-บาท</v>
      </c>
      <c r="E28" s="5" t="s">
        <v>10</v>
      </c>
      <c r="F28" s="5" t="s">
        <v>36</v>
      </c>
      <c r="G28" s="5" t="str">
        <f>+F28</f>
        <v>นายสุนทร ศิริพันธ์</v>
      </c>
      <c r="H28" s="6" t="s">
        <v>11</v>
      </c>
      <c r="I28" s="6"/>
    </row>
    <row r="29" spans="1:9" s="8" customFormat="1" ht="30" hidden="1" customHeight="1" x14ac:dyDescent="0.35">
      <c r="A29" s="4"/>
      <c r="B29" s="6"/>
      <c r="C29" s="5" t="s">
        <v>63</v>
      </c>
      <c r="D29" s="5" t="str">
        <f t="shared" ref="D29" si="7">+C29</f>
        <v>8,880.-บาท</v>
      </c>
      <c r="E29" s="4" t="s">
        <v>10</v>
      </c>
      <c r="F29" s="4" t="s">
        <v>26</v>
      </c>
      <c r="G29" s="4" t="str">
        <f t="shared" ref="G29" si="8">+F29</f>
        <v>ร้านนาวงการเกษตร</v>
      </c>
      <c r="H29" s="3" t="s">
        <v>11</v>
      </c>
      <c r="I29" s="6"/>
    </row>
    <row r="30" spans="1:9" s="8" customFormat="1" ht="30" hidden="1" customHeight="1" x14ac:dyDescent="0.35">
      <c r="A30" s="4"/>
      <c r="B30" s="6"/>
      <c r="C30" s="5" t="s">
        <v>57</v>
      </c>
      <c r="D30" s="5" t="str">
        <f t="shared" ref="D30:D31" si="9">+C30</f>
        <v>2,300.-บาท</v>
      </c>
      <c r="E30" s="4" t="s">
        <v>10</v>
      </c>
      <c r="F30" s="4" t="s">
        <v>62</v>
      </c>
      <c r="G30" s="4" t="str">
        <f t="shared" ref="G30:G31" si="10">+F30</f>
        <v>นางสาวศรวิวรรณ์รัศมิ์ ซ้อมแก้ว</v>
      </c>
      <c r="H30" s="3" t="s">
        <v>11</v>
      </c>
      <c r="I30" s="6"/>
    </row>
    <row r="31" spans="1:9" s="8" customFormat="1" ht="30" hidden="1" customHeight="1" x14ac:dyDescent="0.35">
      <c r="A31" s="4"/>
      <c r="B31" s="6"/>
      <c r="C31" s="5" t="s">
        <v>58</v>
      </c>
      <c r="D31" s="5" t="str">
        <f t="shared" si="9"/>
        <v>1,600.-บาท</v>
      </c>
      <c r="E31" s="4" t="s">
        <v>10</v>
      </c>
      <c r="F31" s="4" t="s">
        <v>59</v>
      </c>
      <c r="G31" s="4" t="str">
        <f t="shared" si="10"/>
        <v>มินาโมโตะ ไอที</v>
      </c>
      <c r="H31" s="3" t="s">
        <v>11</v>
      </c>
      <c r="I31" s="6"/>
    </row>
    <row r="32" spans="1:9" s="8" customFormat="1" ht="30" hidden="1" customHeight="1" x14ac:dyDescent="0.35">
      <c r="A32" s="4"/>
      <c r="B32" s="6"/>
      <c r="C32" s="5" t="s">
        <v>44</v>
      </c>
      <c r="D32" s="5" t="str">
        <f>+C32</f>
        <v>2,900.-บาท</v>
      </c>
      <c r="E32" s="5" t="s">
        <v>10</v>
      </c>
      <c r="F32" s="4" t="s">
        <v>25</v>
      </c>
      <c r="G32" s="5" t="str">
        <f>+F32</f>
        <v>อู่สมพลเซอร์วิส</v>
      </c>
      <c r="H32" s="3" t="s">
        <v>11</v>
      </c>
      <c r="I32" s="6"/>
    </row>
    <row r="33" spans="1:9" s="8" customFormat="1" ht="30" hidden="1" customHeight="1" x14ac:dyDescent="0.35">
      <c r="A33" s="4"/>
      <c r="B33" s="14"/>
      <c r="C33" s="5" t="s">
        <v>56</v>
      </c>
      <c r="D33" s="5" t="str">
        <f>+C33</f>
        <v>885.-บาท</v>
      </c>
      <c r="E33" s="4" t="s">
        <v>10</v>
      </c>
      <c r="F33" s="5" t="s">
        <v>42</v>
      </c>
      <c r="G33" s="5" t="str">
        <f t="shared" ref="G33:G45" si="11">+F33</f>
        <v>ร้านสัมพันธ์เกษตรยนต์</v>
      </c>
      <c r="H33" s="6" t="s">
        <v>11</v>
      </c>
      <c r="I33" s="6"/>
    </row>
    <row r="34" spans="1:9" s="8" customFormat="1" ht="30" hidden="1" customHeight="1" x14ac:dyDescent="0.35">
      <c r="A34" s="4"/>
      <c r="B34" s="6"/>
      <c r="C34" s="5" t="s">
        <v>37</v>
      </c>
      <c r="D34" s="5" t="str">
        <f t="shared" ref="D34:D35" si="12">+C34</f>
        <v>9,900.-บาท</v>
      </c>
      <c r="E34" s="4" t="s">
        <v>10</v>
      </c>
      <c r="F34" s="4" t="s">
        <v>26</v>
      </c>
      <c r="G34" s="4" t="str">
        <f t="shared" si="11"/>
        <v>ร้านนาวงการเกษตร</v>
      </c>
      <c r="H34" s="3" t="s">
        <v>11</v>
      </c>
      <c r="I34" s="6"/>
    </row>
    <row r="35" spans="1:9" s="8" customFormat="1" ht="30" hidden="1" customHeight="1" x14ac:dyDescent="0.35">
      <c r="A35" s="4"/>
      <c r="B35" s="6"/>
      <c r="C35" s="5" t="s">
        <v>51</v>
      </c>
      <c r="D35" s="5" t="str">
        <f t="shared" si="12"/>
        <v>1,210.-</v>
      </c>
      <c r="E35" s="5" t="s">
        <v>10</v>
      </c>
      <c r="F35" s="5" t="s">
        <v>50</v>
      </c>
      <c r="G35" s="5" t="str">
        <f t="shared" si="11"/>
        <v>ร้านหงส์ยานยนต์</v>
      </c>
      <c r="H35" s="3" t="s">
        <v>11</v>
      </c>
      <c r="I35" s="6"/>
    </row>
    <row r="36" spans="1:9" s="8" customFormat="1" ht="30" hidden="1" customHeight="1" x14ac:dyDescent="0.35">
      <c r="A36" s="4"/>
      <c r="B36" s="15"/>
      <c r="C36" s="5" t="s">
        <v>52</v>
      </c>
      <c r="D36" s="5" t="str">
        <f t="shared" si="0"/>
        <v>100.-บาท</v>
      </c>
      <c r="E36" s="5" t="s">
        <v>10</v>
      </c>
      <c r="F36" s="5" t="s">
        <v>53</v>
      </c>
      <c r="G36" s="5" t="str">
        <f t="shared" si="11"/>
        <v>ร้านเกียรติทวีผล</v>
      </c>
      <c r="H36" s="3" t="s">
        <v>11</v>
      </c>
      <c r="I36" s="6"/>
    </row>
    <row r="37" spans="1:9" s="8" customFormat="1" ht="30" hidden="1" customHeight="1" x14ac:dyDescent="0.35">
      <c r="A37" s="4"/>
      <c r="B37" s="6"/>
      <c r="C37" s="5" t="s">
        <v>49</v>
      </c>
      <c r="D37" s="5" t="str">
        <f>+C37</f>
        <v>430.-บาท</v>
      </c>
      <c r="E37" s="5" t="s">
        <v>10</v>
      </c>
      <c r="F37" s="5" t="s">
        <v>43</v>
      </c>
      <c r="G37" s="5" t="str">
        <f>+F37</f>
        <v>ศรีตรังอาร์ต</v>
      </c>
      <c r="H37" s="3" t="s">
        <v>11</v>
      </c>
      <c r="I37" s="6"/>
    </row>
    <row r="38" spans="1:9" s="8" customFormat="1" ht="30" hidden="1" customHeight="1" x14ac:dyDescent="0.35">
      <c r="A38" s="4"/>
      <c r="B38" s="15"/>
      <c r="C38" s="5" t="s">
        <v>46</v>
      </c>
      <c r="D38" s="5" t="str">
        <f t="shared" si="0"/>
        <v>7,500.-บาท</v>
      </c>
      <c r="E38" s="5" t="s">
        <v>10</v>
      </c>
      <c r="F38" s="5" t="s">
        <v>36</v>
      </c>
      <c r="G38" s="5" t="str">
        <f t="shared" si="11"/>
        <v>นายสุนทร ศิริพันธ์</v>
      </c>
      <c r="H38" s="6" t="s">
        <v>11</v>
      </c>
      <c r="I38" s="6"/>
    </row>
    <row r="39" spans="1:9" s="8" customFormat="1" ht="30" hidden="1" customHeight="1" x14ac:dyDescent="0.35">
      <c r="A39" s="4"/>
      <c r="B39" s="15"/>
      <c r="C39" s="5" t="s">
        <v>54</v>
      </c>
      <c r="D39" s="5" t="str">
        <f>+C39</f>
        <v>2,590.-บาท</v>
      </c>
      <c r="E39" s="4" t="s">
        <v>10</v>
      </c>
      <c r="F39" s="4" t="s">
        <v>55</v>
      </c>
      <c r="G39" s="4" t="str">
        <f>+F39</f>
        <v>ห้างหุ้นส่วนจำกัด โคช คอมพวเตอร์ แอนเซอร์วิส</v>
      </c>
      <c r="H39" s="3" t="s">
        <v>11</v>
      </c>
      <c r="I39" s="6"/>
    </row>
    <row r="40" spans="1:9" s="8" customFormat="1" ht="30" hidden="1" customHeight="1" x14ac:dyDescent="0.35">
      <c r="A40" s="4"/>
      <c r="B40" s="6"/>
      <c r="C40" s="5" t="s">
        <v>39</v>
      </c>
      <c r="D40" s="5" t="str">
        <f t="shared" si="0"/>
        <v>2,500.-บาท</v>
      </c>
      <c r="E40" s="5" t="s">
        <v>10</v>
      </c>
      <c r="F40" s="5" t="s">
        <v>40</v>
      </c>
      <c r="G40" s="5" t="str">
        <f t="shared" si="11"/>
        <v>สุวรรณวัสดุก่อสร้าง</v>
      </c>
      <c r="H40" s="3" t="s">
        <v>11</v>
      </c>
      <c r="I40" s="6"/>
    </row>
    <row r="41" spans="1:9" s="8" customFormat="1" ht="30" hidden="1" customHeight="1" x14ac:dyDescent="0.35">
      <c r="A41" s="4"/>
      <c r="B41" s="14"/>
      <c r="C41" s="5" t="s">
        <v>41</v>
      </c>
      <c r="D41" s="5" t="str">
        <f t="shared" si="0"/>
        <v>731.-บาท</v>
      </c>
      <c r="E41" s="4" t="s">
        <v>10</v>
      </c>
      <c r="F41" s="5" t="s">
        <v>42</v>
      </c>
      <c r="G41" s="5" t="str">
        <f t="shared" si="11"/>
        <v>ร้านสัมพันธ์เกษตรยนต์</v>
      </c>
      <c r="H41" s="6" t="s">
        <v>11</v>
      </c>
      <c r="I41" s="6"/>
    </row>
    <row r="42" spans="1:9" s="8" customFormat="1" ht="30" hidden="1" customHeight="1" x14ac:dyDescent="0.35">
      <c r="A42" s="4"/>
      <c r="B42" s="3"/>
      <c r="C42" s="5" t="s">
        <v>47</v>
      </c>
      <c r="D42" s="5" t="str">
        <f t="shared" si="0"/>
        <v>540.-บาท</v>
      </c>
      <c r="E42" s="5" t="s">
        <v>10</v>
      </c>
      <c r="F42" s="4" t="s">
        <v>48</v>
      </c>
      <c r="G42" s="5" t="str">
        <f t="shared" si="11"/>
        <v>ร้านจตุพร</v>
      </c>
      <c r="H42" s="3" t="s">
        <v>11</v>
      </c>
      <c r="I42" s="6"/>
    </row>
    <row r="43" spans="1:9" s="8" customFormat="1" ht="30" hidden="1" customHeight="1" x14ac:dyDescent="0.35">
      <c r="A43" s="4"/>
      <c r="B43" s="6"/>
      <c r="C43" s="5" t="s">
        <v>49</v>
      </c>
      <c r="D43" s="5" t="str">
        <f t="shared" si="0"/>
        <v>430.-บาท</v>
      </c>
      <c r="E43" s="5" t="s">
        <v>10</v>
      </c>
      <c r="F43" s="5" t="s">
        <v>43</v>
      </c>
      <c r="G43" s="5" t="str">
        <f t="shared" si="11"/>
        <v>ศรีตรังอาร์ต</v>
      </c>
      <c r="H43" s="3" t="s">
        <v>11</v>
      </c>
      <c r="I43" s="6"/>
    </row>
    <row r="44" spans="1:9" s="8" customFormat="1" ht="30" hidden="1" customHeight="1" x14ac:dyDescent="0.35">
      <c r="A44" s="4"/>
      <c r="B44" s="6"/>
      <c r="C44" s="5" t="s">
        <v>35</v>
      </c>
      <c r="D44" s="5" t="str">
        <f t="shared" si="0"/>
        <v>9,000.-บาท</v>
      </c>
      <c r="E44" s="4" t="s">
        <v>10</v>
      </c>
      <c r="F44" s="5" t="s">
        <v>36</v>
      </c>
      <c r="G44" s="5" t="str">
        <f t="shared" si="11"/>
        <v>นายสุนทร ศิริพันธ์</v>
      </c>
      <c r="H44" s="6" t="s">
        <v>11</v>
      </c>
      <c r="I44" s="6"/>
    </row>
    <row r="45" spans="1:9" s="8" customFormat="1" ht="30" hidden="1" customHeight="1" x14ac:dyDescent="0.35">
      <c r="A45" s="4"/>
      <c r="B45" s="6"/>
      <c r="C45" s="5" t="s">
        <v>31</v>
      </c>
      <c r="D45" s="5" t="str">
        <f t="shared" si="0"/>
        <v>1,370.-บาท</v>
      </c>
      <c r="E45" s="5" t="s">
        <v>10</v>
      </c>
      <c r="F45" s="4" t="s">
        <v>32</v>
      </c>
      <c r="G45" s="5" t="str">
        <f t="shared" si="11"/>
        <v>ร้านไออาร์ซี ปริ้นท์เอ็กซ์เพรส</v>
      </c>
      <c r="H45" s="3" t="s">
        <v>11</v>
      </c>
      <c r="I45" s="6"/>
    </row>
    <row r="46" spans="1:9" s="8" customFormat="1" ht="30" hidden="1" customHeight="1" x14ac:dyDescent="0.35">
      <c r="A46" s="4"/>
      <c r="B46" s="3"/>
      <c r="C46" s="5" t="s">
        <v>33</v>
      </c>
      <c r="D46" s="13" t="str">
        <f t="shared" si="0"/>
        <v>250.-บาท</v>
      </c>
      <c r="E46" s="5" t="s">
        <v>10</v>
      </c>
      <c r="F46" s="5" t="s">
        <v>34</v>
      </c>
      <c r="G46" s="5" t="str">
        <f>+F46</f>
        <v>อู่บางสวรรค์ยางทองตรัง</v>
      </c>
      <c r="H46" s="3" t="s">
        <v>11</v>
      </c>
      <c r="I46" s="6"/>
    </row>
  </sheetData>
  <mergeCells count="3">
    <mergeCell ref="A1:I1"/>
    <mergeCell ref="A2:I2"/>
    <mergeCell ref="A3:I3"/>
  </mergeCells>
  <pageMargins left="0.66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มิ.ย.65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2022-07-06T06:16:16Z</cp:lastPrinted>
  <dcterms:created xsi:type="dcterms:W3CDTF">2015-03-30T03:35:31Z</dcterms:created>
  <dcterms:modified xsi:type="dcterms:W3CDTF">2022-07-06T08:24:53Z</dcterms:modified>
</cp:coreProperties>
</file>