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บัญชี   ค.บจ\งานบัญชี ปี 2564\แบบ สขร 1  (จัดซื้อจัดจ้าง) ปี 2564\"/>
    </mc:Choice>
  </mc:AlternateContent>
  <xr:revisionPtr revIDLastSave="0" documentId="13_ncr:1_{650982E9-DF4C-4428-8091-407F7E95B05B}" xr6:coauthVersionLast="47" xr6:coauthVersionMax="47" xr10:uidLastSave="{00000000-0000-0000-0000-000000000000}"/>
  <bookViews>
    <workbookView xWindow="-108" yWindow="-108" windowWidth="23256" windowHeight="12576" tabRatio="359" xr2:uid="{00000000-000D-0000-FFFF-FFFF00000000}"/>
  </bookViews>
  <sheets>
    <sheet name="มิถุนายน 2564" sheetId="6" r:id="rId1"/>
  </sheets>
  <calcPr calcId="181029"/>
</workbook>
</file>

<file path=xl/calcChain.xml><?xml version="1.0" encoding="utf-8"?>
<calcChain xmlns="http://schemas.openxmlformats.org/spreadsheetml/2006/main">
  <c r="D23" i="6" l="1"/>
  <c r="G23" i="6"/>
  <c r="D20" i="6"/>
  <c r="G20" i="6"/>
  <c r="D9" i="6"/>
  <c r="G9" i="6"/>
  <c r="D14" i="6"/>
  <c r="G14" i="6"/>
  <c r="D25" i="6"/>
  <c r="G25" i="6"/>
  <c r="D7" i="6"/>
  <c r="G7" i="6"/>
  <c r="D12" i="6"/>
  <c r="G12" i="6"/>
  <c r="D22" i="6"/>
  <c r="G18" i="6"/>
  <c r="G21" i="6"/>
  <c r="G10" i="6"/>
  <c r="G19" i="6"/>
  <c r="G13" i="6"/>
  <c r="G22" i="6"/>
  <c r="D10" i="6"/>
  <c r="D13" i="6"/>
  <c r="G24" i="6"/>
  <c r="G11" i="6"/>
  <c r="G16" i="6"/>
  <c r="G8" i="6"/>
  <c r="G15" i="6"/>
  <c r="G17" i="6"/>
  <c r="D18" i="6"/>
  <c r="D15" i="6"/>
  <c r="D21" i="6"/>
  <c r="D8" i="6"/>
  <c r="D16" i="6"/>
  <c r="D11" i="6"/>
  <c r="D24" i="6"/>
  <c r="D17" i="6"/>
  <c r="D19" i="6"/>
</calcChain>
</file>

<file path=xl/sharedStrings.xml><?xml version="1.0" encoding="utf-8"?>
<sst xmlns="http://schemas.openxmlformats.org/spreadsheetml/2006/main" count="117" uniqueCount="77">
  <si>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</si>
  <si>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</si>
  <si>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</si>
  <si>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</si>
  <si>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</si>
  <si>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</si>
  <si>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</si>
  <si>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 xml:space="preserve">   เลขที่และวันที่ของสัญญาหรือฃ้อตกลงในการซื้อหรือจ้าง</t>
  </si>
  <si>
    <t>รายชื่อผู้เสนอราคาและราคาที่เสนอ</t>
  </si>
  <si>
    <t>เฉพาะเจาะจง</t>
  </si>
  <si>
    <t>ราคาถูก</t>
  </si>
  <si>
    <t>สิริภัณฑ์</t>
  </si>
  <si>
    <t>ส่วนโครงการหลวงบ้านวัดจัทร์  องค์การอุตสาหกรรมป่าไม้ภาคเหนือบน</t>
  </si>
  <si>
    <t>หจก.ขุนแผน 59</t>
  </si>
  <si>
    <t>1</t>
  </si>
  <si>
    <t>4</t>
  </si>
  <si>
    <t>6</t>
  </si>
  <si>
    <t>7</t>
  </si>
  <si>
    <t>10</t>
  </si>
  <si>
    <t>2</t>
  </si>
  <si>
    <t>5</t>
  </si>
  <si>
    <t>3</t>
  </si>
  <si>
    <t>8</t>
  </si>
  <si>
    <t>9</t>
  </si>
  <si>
    <t>ค่าจัดซื้อถังเก็บน้ำสำหรับบ้านพักนักท่องเที่ยว</t>
  </si>
  <si>
    <t>ค่าจัดซื้อน้ำดื่ม</t>
  </si>
  <si>
    <t>ค่าจัดซื้อวัสดุซ่อมแซมบ้านพักนักท่องเที่ยว</t>
  </si>
  <si>
    <t>หจก.แอดไวซ์ฮอด</t>
  </si>
  <si>
    <t>ค่าซ่อมแซมเครื่องตัดหญ้า</t>
  </si>
  <si>
    <t>สรุปผลการดำเนินการจัดซื้อจัดจ้างในรอบเดือน มิถุนายน 2564</t>
  </si>
  <si>
    <t>วันที่ 1 - 30  มิถุนายน 2564</t>
  </si>
  <si>
    <t>ค่าจัดซื้อธงชาติ  และธง ร.10 และเครื่องเขียนแบบพิมพ์</t>
  </si>
  <si>
    <t xml:space="preserve">หจก.เป่าเปา </t>
  </si>
  <si>
    <t>ค่าจัดซื้ออุปกรณ์ซ่อมแซมคอมพิวเตอร์</t>
  </si>
  <si>
    <t>บริษัท เจไอบี คอมพิวเตอร์กรุ๊ป จำกัด</t>
  </si>
  <si>
    <t xml:space="preserve">   19  มิถุนายน  2564</t>
  </si>
  <si>
    <t xml:space="preserve">  26  มิถุนายน  2564</t>
  </si>
  <si>
    <t>ค่าจัดซื้อเจลแอลกอฮออล์ล้างมือสำหรับบริหารนักท่องเที่ยว</t>
  </si>
  <si>
    <t>บิ๊กซี ซุปเปอร์เซ้นเตอร์</t>
  </si>
  <si>
    <t xml:space="preserve">  4  มิถุนายน  2564</t>
  </si>
  <si>
    <t>ค่าจัดซื้อของใช้บริการบ้านพักน้กท่องเที่ยว</t>
  </si>
  <si>
    <t>บริษัท สยามแม็คโคร จำกัด</t>
  </si>
  <si>
    <t xml:space="preserve">  19  มิถุนายน  2564</t>
  </si>
  <si>
    <t xml:space="preserve">  15  มิถุนายน  2564</t>
  </si>
  <si>
    <t>อู่ศักดิ์เจริญซ่อม</t>
  </si>
  <si>
    <t xml:space="preserve">  14  มิถุนายน  2564</t>
  </si>
  <si>
    <t>ค่าจัดซื้อปุ๋ย</t>
  </si>
  <si>
    <t>ร้านอึ้งเป๋งเฮง</t>
  </si>
  <si>
    <t xml:space="preserve">  2  มิถุนายน  2564</t>
  </si>
  <si>
    <t>ค่าจ้างซ่อมแซมพาหนะ</t>
  </si>
  <si>
    <t>ร้านรวมท่อเกษตร</t>
  </si>
  <si>
    <t xml:space="preserve">  7  มิถุนายน 2564</t>
  </si>
  <si>
    <t>ค่าจัดจ้างซ่อมแซมกล้องวงจรปิด</t>
  </si>
  <si>
    <t>ค่าจัดซื้อวัสดุซ่อมแซมระบบน้ำบริเวณบ้านพักนักท่องเที่ยว</t>
  </si>
  <si>
    <t>หจก.เสรีภู่พิสิฐ</t>
  </si>
  <si>
    <t xml:space="preserve">  11  มิถุนายน  2564</t>
  </si>
  <si>
    <t>ค่าซ่อมแซมคอมพิวเตอร์</t>
  </si>
  <si>
    <t>ร้านสุรชัย ไอที</t>
  </si>
  <si>
    <t xml:space="preserve">  9   มิถุนายน  2564</t>
  </si>
  <si>
    <t xml:space="preserve">ค่าจัดซื้อปุ๋ย </t>
  </si>
  <si>
    <t>หจก.เกษตรวังตวง</t>
  </si>
  <si>
    <t xml:space="preserve">  12  มิถุนายน  2564</t>
  </si>
  <si>
    <t>ค่าจัดซื้อไม้ประดับปลูกบริเวณบ้านพักนักท่องเที่ยว</t>
  </si>
  <si>
    <t>สวนอรพรรณ</t>
  </si>
  <si>
    <t>ค่าจัดซื้อใบมีดตัดหญ้า</t>
  </si>
  <si>
    <t xml:space="preserve">  3  มิถุนายน  2564</t>
  </si>
  <si>
    <t>บ.เชียงใหม่ศรียนต์ จำกัด</t>
  </si>
  <si>
    <t xml:space="preserve">  30  มิถุนายน  2564</t>
  </si>
  <si>
    <t>บ.ดิวดรอป เชียงใหม่ จำกดั</t>
  </si>
  <si>
    <t xml:space="preserve">  9  มิถุนายน  2564</t>
  </si>
  <si>
    <t xml:space="preserve">ค่าจัดซื้อธงชาติ  และธง ร.10  </t>
  </si>
  <si>
    <t>ร้านอัมพิกา</t>
  </si>
  <si>
    <t>คนทำสวนปาย</t>
  </si>
  <si>
    <t xml:space="preserve">  18  มิถุนายน  2564</t>
  </si>
  <si>
    <t>ค่าจัดซื้อหน้ากาอนามัย</t>
  </si>
  <si>
    <t>บ.สยามแม็คโคร จำกัด</t>
  </si>
  <si>
    <t xml:space="preserve">   21  มิถุนายน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</si>
</sst>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3" fillId="0" borderId="1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99483</xdr:colOff>
      <xdr:row>1</xdr:row>
      <xdr:rowOff>146051</xdr:rowOff>
    </xdr:from>
    <xdr:to>
      <xdr:col>8</xdr:col>
      <xdr:colOff>1385358</xdr:colOff>
      <xdr:row>2</xdr:row>
      <xdr:rowOff>155576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61F63E-D0E3-4862-B2C5-F209A449099A}"/>
            </a:ext>
          </a:extLst>
        </xdr:cNvPr>
        <xdr:cNvSpPr txBox="1"/>
      </xdr:nvSpPr>
      <xdr:spPr>
        <a:xfrm>
          <a:off x="13121216" y="146051"/>
          <a:ext cx="1285875" cy="322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33F7-7E36-4879-BFB7-D843BCFBE616}">
  <dimension ref="A2:N25"/>
  <sheetViews>
    <sheetView tabSelected="1" topLeftCell="A7" zoomScale="70" zoomScaleNormal="70" workbookViewId="0">
      <selection activeCell="N8" sqref="N8"/>
    </sheetView>
  </sheetViews>
  <sheetFormatPr defaultColWidth="9" defaultRowHeight="24.6"/>
  <cols>
    <col min="1" max="1" width="6.6640625" style="7" customWidth="1"/>
    <col min="2" max="2" width="53.44140625" style="2" customWidth="1"/>
    <col min="3" max="4" width="11.109375" style="2" bestFit="1" customWidth="1"/>
    <col min="5" max="5" width="12.109375" style="2" bestFit="1" customWidth="1"/>
    <col min="6" max="7" width="46.33203125" style="2" bestFit="1" customWidth="1"/>
    <col min="8" max="8" width="10.88671875" style="2" bestFit="1" customWidth="1"/>
    <col min="9" max="9" width="21.109375" style="2" bestFit="1" customWidth="1"/>
    <col min="10" max="16384" width="9" style="2"/>
  </cols>
  <sheetData>
    <row r="2" spans="1:14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</row>
    <row r="3" spans="1:14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"/>
      <c r="K3" s="1"/>
      <c r="L3" s="1"/>
      <c r="M3" s="1"/>
      <c r="N3" s="1"/>
    </row>
    <row r="4" spans="1:14">
      <c r="A4" s="15" t="s">
        <v>30</v>
      </c>
      <c r="B4" s="15"/>
      <c r="C4" s="15"/>
      <c r="D4" s="15"/>
      <c r="E4" s="15"/>
      <c r="F4" s="15"/>
      <c r="G4" s="15"/>
      <c r="H4" s="15"/>
      <c r="I4" s="15"/>
      <c r="J4" s="1"/>
      <c r="K4" s="1"/>
      <c r="L4" s="1"/>
      <c r="M4" s="1"/>
      <c r="N4" s="1"/>
    </row>
    <row r="5" spans="1:14">
      <c r="A5" s="12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</row>
    <row r="6" spans="1:14" ht="73.8">
      <c r="A6" s="3" t="s">
        <v>0</v>
      </c>
      <c r="B6" s="4" t="s">
        <v>1</v>
      </c>
      <c r="C6" s="5" t="s">
        <v>2</v>
      </c>
      <c r="D6" s="3" t="s">
        <v>3</v>
      </c>
      <c r="E6" s="5" t="s">
        <v>4</v>
      </c>
      <c r="F6" s="5" t="s">
        <v>8</v>
      </c>
      <c r="G6" s="5" t="s">
        <v>5</v>
      </c>
      <c r="H6" s="5" t="s">
        <v>6</v>
      </c>
      <c r="I6" s="5" t="s">
        <v>7</v>
      </c>
    </row>
    <row r="7" spans="1:14">
      <c r="A7" s="6" t="s">
        <v>14</v>
      </c>
      <c r="B7" s="8" t="s">
        <v>46</v>
      </c>
      <c r="C7" s="9">
        <v>5300</v>
      </c>
      <c r="D7" s="10">
        <f t="shared" ref="D7" si="0">SUM(C7)</f>
        <v>5300</v>
      </c>
      <c r="E7" s="6" t="s">
        <v>9</v>
      </c>
      <c r="F7" s="8" t="s">
        <v>47</v>
      </c>
      <c r="G7" s="8" t="str">
        <f>+F7</f>
        <v>ร้านอึ้งเป๋งเฮง</v>
      </c>
      <c r="H7" s="6" t="s">
        <v>10</v>
      </c>
      <c r="I7" s="11" t="s">
        <v>48</v>
      </c>
    </row>
    <row r="8" spans="1:14">
      <c r="A8" s="6" t="s">
        <v>19</v>
      </c>
      <c r="B8" s="8" t="s">
        <v>62</v>
      </c>
      <c r="C8" s="9">
        <v>4500</v>
      </c>
      <c r="D8" s="10">
        <f t="shared" ref="D8" si="1">SUM(C8)</f>
        <v>4500</v>
      </c>
      <c r="E8" s="6" t="s">
        <v>9</v>
      </c>
      <c r="F8" s="8" t="s">
        <v>63</v>
      </c>
      <c r="G8" s="8" t="str">
        <f t="shared" ref="G8" si="2">+F8</f>
        <v>สวนอรพรรณ</v>
      </c>
      <c r="H8" s="6" t="s">
        <v>10</v>
      </c>
      <c r="I8" s="11" t="s">
        <v>48</v>
      </c>
    </row>
    <row r="9" spans="1:14">
      <c r="A9" s="13">
        <v>3</v>
      </c>
      <c r="B9" s="14" t="s">
        <v>70</v>
      </c>
      <c r="C9" s="9">
        <v>240</v>
      </c>
      <c r="D9" s="10">
        <f t="shared" ref="D9" si="3">SUM(C9)</f>
        <v>240</v>
      </c>
      <c r="E9" s="6" t="s">
        <v>9</v>
      </c>
      <c r="F9" s="8" t="s">
        <v>71</v>
      </c>
      <c r="G9" s="8" t="str">
        <f t="shared" ref="G9" si="4">+F9</f>
        <v>ร้านอัมพิกา</v>
      </c>
      <c r="H9" s="6" t="s">
        <v>10</v>
      </c>
      <c r="I9" s="11" t="s">
        <v>65</v>
      </c>
    </row>
    <row r="10" spans="1:14">
      <c r="A10" s="6" t="s">
        <v>21</v>
      </c>
      <c r="B10" s="8" t="s">
        <v>37</v>
      </c>
      <c r="C10" s="9">
        <v>5160</v>
      </c>
      <c r="D10" s="10">
        <f>SUM(C10)</f>
        <v>5160</v>
      </c>
      <c r="E10" s="6" t="s">
        <v>9</v>
      </c>
      <c r="F10" s="8" t="s">
        <v>38</v>
      </c>
      <c r="G10" s="8" t="str">
        <f>+F10</f>
        <v>บิ๊กซี ซุปเปอร์เซ้นเตอร์</v>
      </c>
      <c r="H10" s="6" t="s">
        <v>10</v>
      </c>
      <c r="I10" s="11" t="s">
        <v>39</v>
      </c>
    </row>
    <row r="11" spans="1:14">
      <c r="A11" s="13">
        <v>4</v>
      </c>
      <c r="B11" s="8" t="s">
        <v>26</v>
      </c>
      <c r="C11" s="9">
        <v>4050</v>
      </c>
      <c r="D11" s="10">
        <f>SUM(C11)</f>
        <v>4050</v>
      </c>
      <c r="E11" s="6" t="s">
        <v>9</v>
      </c>
      <c r="F11" s="8" t="s">
        <v>50</v>
      </c>
      <c r="G11" s="8" t="str">
        <f>+F11</f>
        <v>ร้านรวมท่อเกษตร</v>
      </c>
      <c r="H11" s="6" t="s">
        <v>10</v>
      </c>
      <c r="I11" s="11" t="s">
        <v>51</v>
      </c>
    </row>
    <row r="12" spans="1:14">
      <c r="A12" s="6" t="s">
        <v>15</v>
      </c>
      <c r="B12" s="8" t="s">
        <v>24</v>
      </c>
      <c r="C12" s="9">
        <v>8560</v>
      </c>
      <c r="D12" s="10">
        <f t="shared" ref="D12" si="5">SUM(C12)</f>
        <v>8560</v>
      </c>
      <c r="E12" s="6" t="s">
        <v>9</v>
      </c>
      <c r="F12" s="8" t="s">
        <v>13</v>
      </c>
      <c r="G12" s="8" t="str">
        <f>+F12</f>
        <v>หจก.ขุนแผน 59</v>
      </c>
      <c r="H12" s="6" t="s">
        <v>10</v>
      </c>
      <c r="I12" s="11" t="s">
        <v>51</v>
      </c>
    </row>
    <row r="13" spans="1:14" ht="24" customHeight="1">
      <c r="A13" s="13">
        <v>5</v>
      </c>
      <c r="B13" s="8" t="s">
        <v>56</v>
      </c>
      <c r="C13" s="9">
        <v>2400</v>
      </c>
      <c r="D13" s="10">
        <f t="shared" ref="D13" si="6">SUM(C13)</f>
        <v>2400</v>
      </c>
      <c r="E13" s="6" t="s">
        <v>9</v>
      </c>
      <c r="F13" s="8" t="s">
        <v>57</v>
      </c>
      <c r="G13" s="8" t="str">
        <f>+F13</f>
        <v>ร้านสุรชัย ไอที</v>
      </c>
      <c r="H13" s="6" t="s">
        <v>10</v>
      </c>
      <c r="I13" s="11" t="s">
        <v>58</v>
      </c>
    </row>
    <row r="14" spans="1:14">
      <c r="A14" s="6" t="s">
        <v>20</v>
      </c>
      <c r="B14" s="14" t="s">
        <v>25</v>
      </c>
      <c r="C14" s="9">
        <v>180</v>
      </c>
      <c r="D14" s="10">
        <f t="shared" ref="D14" si="7">SUM(C14)</f>
        <v>180</v>
      </c>
      <c r="E14" s="6" t="s">
        <v>9</v>
      </c>
      <c r="F14" s="8" t="s">
        <v>68</v>
      </c>
      <c r="G14" s="8" t="str">
        <f t="shared" ref="G14" si="8">+F14</f>
        <v>บ.ดิวดรอป เชียงใหม่ จำกดั</v>
      </c>
      <c r="H14" s="6" t="s">
        <v>10</v>
      </c>
      <c r="I14" s="11" t="s">
        <v>69</v>
      </c>
    </row>
    <row r="15" spans="1:14">
      <c r="A15" s="13">
        <v>6</v>
      </c>
      <c r="B15" s="8" t="s">
        <v>53</v>
      </c>
      <c r="C15" s="9">
        <v>1100</v>
      </c>
      <c r="D15" s="10">
        <f t="shared" ref="D15" si="9">SUM(C15)</f>
        <v>1100</v>
      </c>
      <c r="E15" s="6" t="s">
        <v>9</v>
      </c>
      <c r="F15" s="8" t="s">
        <v>54</v>
      </c>
      <c r="G15" s="8" t="str">
        <f t="shared" ref="G15" si="10">+F15</f>
        <v>หจก.เสรีภู่พิสิฐ</v>
      </c>
      <c r="H15" s="6" t="s">
        <v>10</v>
      </c>
      <c r="I15" s="11" t="s">
        <v>55</v>
      </c>
    </row>
    <row r="16" spans="1:14">
      <c r="A16" s="6" t="s">
        <v>16</v>
      </c>
      <c r="B16" s="8" t="s">
        <v>59</v>
      </c>
      <c r="C16" s="9">
        <v>6420</v>
      </c>
      <c r="D16" s="10">
        <f>SUM(C16)</f>
        <v>6420</v>
      </c>
      <c r="E16" s="6" t="s">
        <v>9</v>
      </c>
      <c r="F16" s="8" t="s">
        <v>60</v>
      </c>
      <c r="G16" s="8" t="str">
        <f>+F16</f>
        <v>หจก.เกษตรวังตวง</v>
      </c>
      <c r="H16" s="6" t="s">
        <v>10</v>
      </c>
      <c r="I16" s="11" t="s">
        <v>61</v>
      </c>
    </row>
    <row r="17" spans="1:9">
      <c r="A17" s="13">
        <v>7</v>
      </c>
      <c r="B17" s="8" t="s">
        <v>49</v>
      </c>
      <c r="C17" s="9">
        <v>8250</v>
      </c>
      <c r="D17" s="10">
        <f>SUM(C17)</f>
        <v>8250</v>
      </c>
      <c r="E17" s="6" t="s">
        <v>9</v>
      </c>
      <c r="F17" s="8" t="s">
        <v>44</v>
      </c>
      <c r="G17" s="8" t="str">
        <f>+F17</f>
        <v>อู่ศักดิ์เจริญซ่อม</v>
      </c>
      <c r="H17" s="6" t="s">
        <v>10</v>
      </c>
      <c r="I17" s="11" t="s">
        <v>45</v>
      </c>
    </row>
    <row r="18" spans="1:9">
      <c r="A18" s="6" t="s">
        <v>17</v>
      </c>
      <c r="B18" s="8" t="s">
        <v>52</v>
      </c>
      <c r="C18" s="9">
        <v>7100</v>
      </c>
      <c r="D18" s="10">
        <f t="shared" ref="D18" si="11">SUM(C18)</f>
        <v>7100</v>
      </c>
      <c r="E18" s="6" t="s">
        <v>9</v>
      </c>
      <c r="F18" s="8" t="s">
        <v>27</v>
      </c>
      <c r="G18" s="8" t="str">
        <f>+F18</f>
        <v>หจก.แอดไวซ์ฮอด</v>
      </c>
      <c r="H18" s="6" t="s">
        <v>10</v>
      </c>
      <c r="I18" s="11" t="s">
        <v>45</v>
      </c>
    </row>
    <row r="19" spans="1:9">
      <c r="A19" s="13">
        <v>8</v>
      </c>
      <c r="B19" s="8" t="s">
        <v>26</v>
      </c>
      <c r="C19" s="9">
        <v>9000</v>
      </c>
      <c r="D19" s="10">
        <f>SUM(C19)</f>
        <v>9000</v>
      </c>
      <c r="E19" s="6" t="s">
        <v>9</v>
      </c>
      <c r="F19" s="8" t="s">
        <v>11</v>
      </c>
      <c r="G19" s="8" t="str">
        <f>+F19</f>
        <v>สิริภัณฑ์</v>
      </c>
      <c r="H19" s="6" t="s">
        <v>10</v>
      </c>
      <c r="I19" s="11" t="s">
        <v>43</v>
      </c>
    </row>
    <row r="20" spans="1:9">
      <c r="A20" s="6" t="s">
        <v>22</v>
      </c>
      <c r="B20" s="14" t="s">
        <v>28</v>
      </c>
      <c r="C20" s="9">
        <v>2160</v>
      </c>
      <c r="D20" s="10">
        <f t="shared" ref="D20" si="12">SUM(C20)</f>
        <v>2160</v>
      </c>
      <c r="E20" s="6" t="s">
        <v>9</v>
      </c>
      <c r="F20" s="8" t="s">
        <v>72</v>
      </c>
      <c r="G20" s="8" t="str">
        <f t="shared" ref="G20" si="13">+F20</f>
        <v>คนทำสวนปาย</v>
      </c>
      <c r="H20" s="6" t="s">
        <v>10</v>
      </c>
      <c r="I20" s="11" t="s">
        <v>73</v>
      </c>
    </row>
    <row r="21" spans="1:9">
      <c r="A21" s="13">
        <v>9</v>
      </c>
      <c r="B21" s="8" t="s">
        <v>31</v>
      </c>
      <c r="C21" s="9">
        <v>4030</v>
      </c>
      <c r="D21" s="10">
        <f t="shared" ref="D21:D24" si="14">SUM(C21)</f>
        <v>4030</v>
      </c>
      <c r="E21" s="6" t="s">
        <v>9</v>
      </c>
      <c r="F21" s="8" t="s">
        <v>32</v>
      </c>
      <c r="G21" s="8" t="str">
        <f t="shared" ref="G21:G24" si="15">+F21</f>
        <v xml:space="preserve">หจก.เป่าเปา </v>
      </c>
      <c r="H21" s="6" t="s">
        <v>10</v>
      </c>
      <c r="I21" s="11" t="s">
        <v>35</v>
      </c>
    </row>
    <row r="22" spans="1:9">
      <c r="A22" s="6" t="s">
        <v>23</v>
      </c>
      <c r="B22" s="8" t="s">
        <v>40</v>
      </c>
      <c r="C22" s="9">
        <v>6180</v>
      </c>
      <c r="D22" s="10">
        <f>SUM(C22)</f>
        <v>6180</v>
      </c>
      <c r="E22" s="6" t="s">
        <v>9</v>
      </c>
      <c r="F22" s="8" t="s">
        <v>41</v>
      </c>
      <c r="G22" s="8" t="str">
        <f>+F22</f>
        <v>บริษัท สยามแม็คโคร จำกัด</v>
      </c>
      <c r="H22" s="6" t="s">
        <v>10</v>
      </c>
      <c r="I22" s="11" t="s">
        <v>42</v>
      </c>
    </row>
    <row r="23" spans="1:9">
      <c r="A23" s="13">
        <v>10</v>
      </c>
      <c r="B23" s="14" t="s">
        <v>74</v>
      </c>
      <c r="C23" s="9">
        <v>267</v>
      </c>
      <c r="D23" s="10">
        <f t="shared" ref="D23" si="16">SUM(C23)</f>
        <v>267</v>
      </c>
      <c r="E23" s="6" t="s">
        <v>9</v>
      </c>
      <c r="F23" s="8" t="s">
        <v>75</v>
      </c>
      <c r="G23" s="8" t="str">
        <f t="shared" ref="G23" si="17">+F23</f>
        <v>บ.สยามแม็คโคร จำกัด</v>
      </c>
      <c r="H23" s="6" t="s">
        <v>10</v>
      </c>
      <c r="I23" s="11" t="s">
        <v>76</v>
      </c>
    </row>
    <row r="24" spans="1:9">
      <c r="A24" s="6" t="s">
        <v>18</v>
      </c>
      <c r="B24" s="8" t="s">
        <v>33</v>
      </c>
      <c r="C24" s="9">
        <v>1210</v>
      </c>
      <c r="D24" s="10">
        <f t="shared" si="14"/>
        <v>1210</v>
      </c>
      <c r="E24" s="6" t="s">
        <v>9</v>
      </c>
      <c r="F24" s="8" t="s">
        <v>34</v>
      </c>
      <c r="G24" s="8" t="str">
        <f t="shared" si="15"/>
        <v>บริษัท เจไอบี คอมพิวเตอร์กรุ๊ป จำกัด</v>
      </c>
      <c r="H24" s="6" t="s">
        <v>10</v>
      </c>
      <c r="I24" s="11" t="s">
        <v>36</v>
      </c>
    </row>
    <row r="25" spans="1:9">
      <c r="A25" s="13">
        <v>11</v>
      </c>
      <c r="B25" s="14" t="s">
        <v>64</v>
      </c>
      <c r="C25" s="9">
        <v>150</v>
      </c>
      <c r="D25" s="10">
        <f t="shared" ref="D25" si="18">SUM(C25)</f>
        <v>150</v>
      </c>
      <c r="E25" s="6" t="s">
        <v>9</v>
      </c>
      <c r="F25" s="8" t="s">
        <v>66</v>
      </c>
      <c r="G25" s="8" t="str">
        <f t="shared" ref="G25" si="19">+F25</f>
        <v>บ.เชียงใหม่ศรียนต์ จำกัด</v>
      </c>
      <c r="H25" s="6" t="s">
        <v>10</v>
      </c>
      <c r="I25" s="11" t="s">
        <v>67</v>
      </c>
    </row>
  </sheetData>
  <mergeCells count="3">
    <mergeCell ref="A2:I2"/>
    <mergeCell ref="A3:I3"/>
    <mergeCell ref="A4:I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มิถุนายน 2564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2021-02-05T07:16:12Z</cp:lastPrinted>
  <dcterms:created xsi:type="dcterms:W3CDTF">2015-03-30T03:35:31Z</dcterms:created>
  <dcterms:modified xsi:type="dcterms:W3CDTF">2021-07-02T01:51:54Z</dcterms:modified>
</cp:coreProperties>
</file>