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ภูพิงค์\รายงานประจำเดือน (พิงค์)\รายงานประจำเดือน\รายงานจัดซื้อจัดจ้าง แบบ สขร.1 ประจำเดือน\2564\กรกรฎาคม 64\"/>
    </mc:Choice>
  </mc:AlternateContent>
  <bookViews>
    <workbookView xWindow="5112" yWindow="3048" windowWidth="15372" windowHeight="7872"/>
  </bookViews>
  <sheets>
    <sheet name="ก.ค.64" sheetId="15" r:id="rId1"/>
  </sheets>
  <calcPr calcId="152511"/>
</workbook>
</file>

<file path=xl/calcChain.xml><?xml version="1.0" encoding="utf-8"?>
<calcChain xmlns="http://schemas.openxmlformats.org/spreadsheetml/2006/main">
  <c r="D42" i="15" l="1"/>
  <c r="D41" i="15"/>
  <c r="D40" i="15"/>
  <c r="D39" i="15"/>
  <c r="D38" i="15"/>
  <c r="D33" i="15" l="1"/>
  <c r="G32" i="15"/>
  <c r="D32" i="15"/>
  <c r="G31" i="15"/>
  <c r="D31" i="15"/>
  <c r="D30" i="15"/>
  <c r="G29" i="15"/>
  <c r="D29" i="15"/>
  <c r="G28" i="15"/>
  <c r="D28" i="15"/>
  <c r="G27" i="15"/>
  <c r="D27" i="15"/>
  <c r="G26" i="15"/>
  <c r="D26" i="15"/>
  <c r="G25" i="15"/>
  <c r="D25" i="15"/>
  <c r="G24" i="15"/>
  <c r="D24" i="15"/>
  <c r="G23" i="15"/>
  <c r="D23" i="15"/>
  <c r="G22" i="15"/>
  <c r="D22" i="15"/>
  <c r="D21" i="15"/>
  <c r="G20" i="15"/>
  <c r="D20" i="15"/>
  <c r="G19" i="15"/>
  <c r="D19" i="15"/>
  <c r="G18" i="15"/>
  <c r="D18" i="15"/>
  <c r="G17" i="15"/>
  <c r="D17" i="15"/>
  <c r="G16" i="15"/>
  <c r="D16" i="15"/>
  <c r="G15" i="15"/>
  <c r="D15" i="15"/>
  <c r="G14" i="15"/>
  <c r="D14" i="15"/>
  <c r="G13" i="15"/>
  <c r="D13" i="15"/>
  <c r="D12" i="15"/>
  <c r="G11" i="15"/>
  <c r="D11" i="15"/>
  <c r="G10" i="15"/>
  <c r="D10" i="15"/>
  <c r="G9" i="15"/>
  <c r="D9" i="15"/>
  <c r="D8" i="15"/>
</calcChain>
</file>

<file path=xl/sharedStrings.xml><?xml version="1.0" encoding="utf-8"?>
<sst xmlns="http://schemas.openxmlformats.org/spreadsheetml/2006/main" count="270" uniqueCount="155">
  <si>
    <t>ส่วนพัฒนาธุรกิจและอุตสาหกรรมไม้ องค์การอุตสาหกรรมป่าไม้ภาคเหนือบน</t>
  </si>
  <si>
    <t>ลำดับที่</t>
  </si>
  <si>
    <t>งานที่จัดซื้อหรือจัดจ้าง</t>
  </si>
  <si>
    <t>ราคากลาง</t>
  </si>
  <si>
    <t>วิธีซื้อหรือจ้าง</t>
  </si>
  <si>
    <t>รายชื่อผู้เสนอราคาและราคาที่เสนอ</t>
  </si>
  <si>
    <t>ผู้ได้รับการคัดเลือกและราคาที่ตกลงซื้อหรือจ้าง</t>
  </si>
  <si>
    <t>หรือจ้าง</t>
  </si>
  <si>
    <t>วงเงินที่จะซื้อ</t>
  </si>
  <si>
    <t>คัดเลือกโดย</t>
  </si>
  <si>
    <t>สรุป</t>
  </si>
  <si>
    <t>เหตุผลที่</t>
  </si>
  <si>
    <t>ของสัญญาหรือข้อตกลง</t>
  </si>
  <si>
    <t>ในการซื้อหรือจ้าง</t>
  </si>
  <si>
    <t>เลขที่และวันที่</t>
  </si>
  <si>
    <t>เฉพาเจาะจง</t>
  </si>
  <si>
    <t>ราคาถูก</t>
  </si>
  <si>
    <t>ค่าใช้จ่ายเบ็ดเตล็ด</t>
  </si>
  <si>
    <t>ค่าเครื่องเขียนแบบพิมพ์</t>
  </si>
  <si>
    <t>ค่าอุปกรณ์ทำความสะอาด</t>
  </si>
  <si>
    <t>ค่าซื้อน้ำมันเชื้อเพลิงรถยนต์กธ8050ลป</t>
  </si>
  <si>
    <t>ค่าลับคมและซ่อมแซมใบเลื่อย</t>
  </si>
  <si>
    <t>ค่าน้ำมันเชื้อเพลิงรถจักรยานยนต์ กฆ869ลป</t>
  </si>
  <si>
    <t>นายสุบิน  สายตรี  เป็นเงิน 9,405.00 บาท</t>
  </si>
  <si>
    <t>ค่าน้ำมันเชื้อเพลิงรถจักรยานยนต์ (เครื่องตัดหญ้า)</t>
  </si>
  <si>
    <t>ค่าน้ำดื่มของรล.แม่เมาะ</t>
  </si>
  <si>
    <t>ค่าน้ำดื่มของงานบริหารทั่วไป</t>
  </si>
  <si>
    <t>ค่าจ้างเหมายกไม้สักท่อน</t>
  </si>
  <si>
    <t>สรุปผลการดำเนินการจัดซื้อ จัดจ้างในรอบเดือน กรกฎาคม 2564</t>
  </si>
  <si>
    <t>วันที่ 1-31  กรกฎาคม  2564</t>
  </si>
  <si>
    <t>2 กรกฎาคม 2564</t>
  </si>
  <si>
    <t>ค่าจัดซื้อกล่องสำหรับใส่เอกสาร(งานบัญชี)</t>
  </si>
  <si>
    <t>5 กรกฎาคม 2564</t>
  </si>
  <si>
    <t>6 กรกฎาคม 2564</t>
  </si>
  <si>
    <t>7 กรกฎาคม 2564</t>
  </si>
  <si>
    <t>9 กรกฎาคม 2564</t>
  </si>
  <si>
    <t>ค่าจัดซื้อเทียนพรรษาฯ</t>
  </si>
  <si>
    <t>ส.36</t>
  </si>
  <si>
    <t>ส.35</t>
  </si>
  <si>
    <t>ส.32</t>
  </si>
  <si>
    <t>ส.26</t>
  </si>
  <si>
    <t>ส.22</t>
  </si>
  <si>
    <t>ส.21</t>
  </si>
  <si>
    <t>ส.14</t>
  </si>
  <si>
    <t>ส.10</t>
  </si>
  <si>
    <t>ส.100</t>
  </si>
  <si>
    <t>12 กรกฎาคม 2564</t>
  </si>
  <si>
    <t>ส.44</t>
  </si>
  <si>
    <t>14 กรกฎาคม 2564</t>
  </si>
  <si>
    <t>ส.49</t>
  </si>
  <si>
    <t>15 กรกฎาคม 2564</t>
  </si>
  <si>
    <t>ส.57</t>
  </si>
  <si>
    <t>17 กรกฎาคม 2564</t>
  </si>
  <si>
    <t>ส.64</t>
  </si>
  <si>
    <t>19 กรกฎาคม 2564</t>
  </si>
  <si>
    <t>ส.71</t>
  </si>
  <si>
    <t>20 กรกฎาคม 2564</t>
  </si>
  <si>
    <t>ส.78</t>
  </si>
  <si>
    <t>22 กรกฎาคม 2564</t>
  </si>
  <si>
    <t>ส.93</t>
  </si>
  <si>
    <t>23 กรกฎาคม 2564</t>
  </si>
  <si>
    <t>ส.99</t>
  </si>
  <si>
    <t>ค่าจ้างเหมารถยกไม้สักท่อน(สป.แม่สิน-แม่สูง)</t>
  </si>
  <si>
    <t>ส.102</t>
  </si>
  <si>
    <t>ค่าเครื่องเขียนแบบพิมพ์และอุปกรณ์ทำความสะอาด</t>
  </si>
  <si>
    <t>ส.103</t>
  </si>
  <si>
    <t>ส.112</t>
  </si>
  <si>
    <t>29 กรกฎาคม 2564</t>
  </si>
  <si>
    <t>ค่าจัดทำตรายาง</t>
  </si>
  <si>
    <t>ค่าจัดทำสติ๊กเกอร์ทำเนียบพนักงาน</t>
  </si>
  <si>
    <t>ส.113</t>
  </si>
  <si>
    <t>ส.115</t>
  </si>
  <si>
    <t>ส.116</t>
  </si>
  <si>
    <t>ค่าซื้อน้ำมันเชื้อเพลิงรถแทรกเตอร์ ตค1077ลป</t>
  </si>
  <si>
    <t>ส.119</t>
  </si>
  <si>
    <t>ค่าซื้อน้ำมันเชื้อเพลิงรถโฟล์คลิฟคันที่ 2</t>
  </si>
  <si>
    <t>ส.120</t>
  </si>
  <si>
    <t>ส.122</t>
  </si>
  <si>
    <t>บิ๊กซีซูเปอร์เซ็นเตอร์ บมจ. เป็นเงิน 567.00 บาท</t>
  </si>
  <si>
    <t>0107536000633</t>
  </si>
  <si>
    <t>11146006008193</t>
  </si>
  <si>
    <t>น้ำดื่มภูมิมินทร์ เป็นเงิน 1,010.00 บาท</t>
  </si>
  <si>
    <t>39/10</t>
  </si>
  <si>
    <t>ร้านเจริญรัฐ เป็นเงิน 148.00 บาท</t>
  </si>
  <si>
    <t>18/11</t>
  </si>
  <si>
    <t>บริษัท แสงไทยแพร่ จำกัด  เป็นเงิน  190.00 บาท</t>
  </si>
  <si>
    <t>410201402673</t>
  </si>
  <si>
    <t>0545538000325</t>
  </si>
  <si>
    <t>รุ่งเจริญการค้าแพร่  เป็นเงิน 3,200.00 บาท</t>
  </si>
  <si>
    <t>43/36</t>
  </si>
  <si>
    <t>3529900167881</t>
  </si>
  <si>
    <t>ห้างหุ้นส่วนจำกัด ศรีสมบูรณ์อินเตอร์  เป็นเงิน 1,060.00 บาท</t>
  </si>
  <si>
    <t>737/36837</t>
  </si>
  <si>
    <t>0543535000110</t>
  </si>
  <si>
    <t>บริษัท พลกฤตเซอร์วิสเอ็นเนอร์ยี่ จำกัด เป็นเงิน 267.30 บาท</t>
  </si>
  <si>
    <t>TIO000116407000021,20,22</t>
  </si>
  <si>
    <t>0545550000062</t>
  </si>
  <si>
    <t>บริษัท พลกฤตเซอร์วิสเอ็นเนอร์ยี่ จำกัด เป็นเงิน 1,497.50 บาท</t>
  </si>
  <si>
    <t>TIO000116407000095</t>
  </si>
  <si>
    <t>โปรปริ้นท์แพร่  เป็นเงิน 100.00 บาท</t>
  </si>
  <si>
    <t>41/24</t>
  </si>
  <si>
    <t>3100601856311</t>
  </si>
  <si>
    <t xml:space="preserve">บริษัท ปิโตรเลียมไทยคอร์ปอเรชั่น จำกัด เป็นเงิน 90.63 บาท </t>
  </si>
  <si>
    <t>19118/0955856</t>
  </si>
  <si>
    <t>0105535099511</t>
  </si>
  <si>
    <t>พิษณุการช่างแพร่  เป็นเงิน 250.00 บาท</t>
  </si>
  <si>
    <t>8/49</t>
  </si>
  <si>
    <t>3509900510011</t>
  </si>
  <si>
    <t>บิ๊กซีซูเปอร์เซ็นเตอร์ บมจ. เป็นเงิน 1,621.00 บาท</t>
  </si>
  <si>
    <t>11146010009406</t>
  </si>
  <si>
    <t xml:space="preserve">บริษัท ปิโตรเลียมไทยคอร์ปอเรชั่น จำกัด เป็นเงิน 892.50 บาท </t>
  </si>
  <si>
    <t>19119/0955938</t>
  </si>
  <si>
    <t xml:space="preserve">บริษัท ปิโตรเลียมไทยคอร์ปอเรชั่น จำกัด เป็นเงิน 1,785.00 บาท </t>
  </si>
  <si>
    <t>19118/0955853</t>
  </si>
  <si>
    <t xml:space="preserve">หสน.ธวัชบริการแพร่ สาขา 1 เป็นเงิน 1,587.35 บาท </t>
  </si>
  <si>
    <t>1873/93628</t>
  </si>
  <si>
    <t>0542522000026</t>
  </si>
  <si>
    <t xml:space="preserve">บริษัท ปตท.น้ำมันและการค้าปลีก จำกัด(มหาชน) เป็นเงิน 273.60 บาท </t>
  </si>
  <si>
    <t>100211,100212,100210</t>
  </si>
  <si>
    <t>0107561000013</t>
  </si>
  <si>
    <t>บริษัท พลกฤตเซอร์วิสเอ็นเนอร์ยี่ จำกัด เป็นเงิน 182.40 บาท</t>
  </si>
  <si>
    <t>TIO000116407000334,335</t>
  </si>
  <si>
    <t xml:space="preserve">หสน.ธวัชบริการแพร่ สาขา 1 เป็นเงิน 1,526.20 บาท </t>
  </si>
  <si>
    <t>1876/93752</t>
  </si>
  <si>
    <t>น้ำดื่มเพียว เป็นเงิน 2,666.00 บาท</t>
  </si>
  <si>
    <t>นางสาวเรณู  คงเย็น  เป็นเงิน  22,015.00 บาท</t>
  </si>
  <si>
    <t>นายประยัตร์  คำโท้ เป็นเงิน  5,222.40 บาท</t>
  </si>
  <si>
    <t>2/1</t>
  </si>
  <si>
    <t>2/2</t>
  </si>
  <si>
    <t>2/3</t>
  </si>
  <si>
    <t>2/4</t>
  </si>
  <si>
    <t>แอลกอฮอล์เจล</t>
  </si>
  <si>
    <t>ภัคชญธรโอสถ สาขา1 ต้นยาง เป็นเงิน 1,100.00 บาท</t>
  </si>
  <si>
    <t>15 กรกฎาคม  2564</t>
  </si>
  <si>
    <t>อะไหล่ลูกกลิ้ง (เคมี)</t>
  </si>
  <si>
    <t>บริษัท นนท์วัสดุ จำกัด  เป็นเงิน 200.00 บาท</t>
  </si>
  <si>
    <t>เข่งพลาสติก</t>
  </si>
  <si>
    <t>ร้าน นิตยาขายจักสานทางรถไฟ เป็นเงิน 1,000.00 บาท</t>
  </si>
  <si>
    <t>ถุงมือผ้า ที่อุดหู</t>
  </si>
  <si>
    <t>บริษัท เล่าจิ้นกวง จำกัด (สำนักงานใหญ่) เป็นเงิน 1,820.00 บาท</t>
  </si>
  <si>
    <t>20 กรกฎาคม  2564</t>
  </si>
  <si>
    <t>ค่าเชือกมัดไม้</t>
  </si>
  <si>
    <t>บริษัท ย่งแซ ค้าวัสดุก่อสร้าง จำกัด   เป็นเงิน 1,200.- บาท</t>
  </si>
  <si>
    <t>ค่าดอกกัดไม้</t>
  </si>
  <si>
    <t>เขยแพร่ทำป้าย  เป็นเงิน 2,400.- บาท</t>
  </si>
  <si>
    <t>ค่าอุปกรณ์ที่ใช้ในงาน</t>
  </si>
  <si>
    <t>ร้านเพื่อนไม้  เป็นเงิน 8,760.- บาท</t>
  </si>
  <si>
    <t>ค่าน้ำมันไฮดรอลิก AW68</t>
  </si>
  <si>
    <t>บริษัท นาวินแทรหเตอร์ จำกัด เป็นเงิน 1,284.- บาท</t>
  </si>
  <si>
    <t>ค่ากาวร้อน</t>
  </si>
  <si>
    <t>ร้านเพื่อนไม้  เป็นเงิน 2,940.- บาท</t>
  </si>
  <si>
    <t>1 กรกฎาคม  2564</t>
  </si>
  <si>
    <t>9 กรกฎาคม  2564</t>
  </si>
  <si>
    <t>13 กรกฎาคม  2564</t>
  </si>
  <si>
    <t>14 กรกฎาคม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</si>
</sst>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0" xfId="0" applyFont="1" applyFill="1"/>
    <xf numFmtId="43" fontId="3" fillId="2" borderId="0" xfId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3" fontId="3" fillId="2" borderId="3" xfId="1" applyFont="1" applyFill="1" applyBorder="1" applyAlignment="1">
      <alignment horizontal="center"/>
    </xf>
    <xf numFmtId="0" fontId="3" fillId="2" borderId="0" xfId="0" applyFont="1" applyFill="1" applyBorder="1"/>
    <xf numFmtId="0" fontId="3" fillId="2" borderId="4" xfId="0" applyFont="1" applyFill="1" applyBorder="1"/>
    <xf numFmtId="49" fontId="3" fillId="2" borderId="2" xfId="0" quotePrefix="1" applyNumberFormat="1" applyFont="1" applyFill="1" applyBorder="1" applyAlignment="1">
      <alignment horizontal="center"/>
    </xf>
    <xf numFmtId="49" fontId="4" fillId="2" borderId="0" xfId="0" applyNumberFormat="1" applyFont="1" applyFill="1"/>
    <xf numFmtId="43" fontId="3" fillId="2" borderId="2" xfId="1" applyFont="1" applyFill="1" applyBorder="1"/>
    <xf numFmtId="43" fontId="3" fillId="2" borderId="4" xfId="1" applyFont="1" applyFill="1" applyBorder="1"/>
    <xf numFmtId="0" fontId="3" fillId="2" borderId="2" xfId="0" applyFont="1" applyFill="1" applyBorder="1"/>
    <xf numFmtId="49" fontId="4" fillId="2" borderId="2" xfId="0" quotePrefix="1" applyNumberFormat="1" applyFont="1" applyFill="1" applyBorder="1" applyAlignment="1">
      <alignment horizontal="center"/>
    </xf>
    <xf numFmtId="0" fontId="3" fillId="0" borderId="2" xfId="0" applyFont="1" applyBorder="1"/>
    <xf numFmtId="0" fontId="3" fillId="2" borderId="5" xfId="0" applyFont="1" applyFill="1" applyBorder="1"/>
    <xf numFmtId="49" fontId="3" fillId="2" borderId="0" xfId="0" applyNumberFormat="1" applyFont="1" applyFill="1"/>
    <xf numFmtId="0" fontId="3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3" fontId="2" fillId="0" borderId="2" xfId="1" applyFont="1" applyBorder="1"/>
    <xf numFmtId="49" fontId="2" fillId="0" borderId="2" xfId="0" quotePrefix="1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43" fontId="2" fillId="0" borderId="3" xfId="1" applyFont="1" applyBorder="1"/>
    <xf numFmtId="49" fontId="2" fillId="0" borderId="3" xfId="0" quotePrefix="1" applyNumberFormat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zoomScale="83" zoomScaleNormal="83" zoomScaleSheetLayoutView="30" workbookViewId="0">
      <selection activeCell="F47" sqref="F47"/>
    </sheetView>
  </sheetViews>
  <sheetFormatPr defaultColWidth="9" defaultRowHeight="21" x14ac:dyDescent="0.4"/>
  <cols>
    <col min="1" max="1" width="5.69921875" style="1" customWidth="1"/>
    <col min="2" max="2" width="40.5" style="1" customWidth="1"/>
    <col min="3" max="3" width="11" style="2" customWidth="1"/>
    <col min="4" max="4" width="12.296875" style="2" customWidth="1"/>
    <col min="5" max="5" width="12.69921875" style="3" customWidth="1"/>
    <col min="6" max="6" width="51.19921875" style="1" customWidth="1"/>
    <col min="7" max="7" width="49.8984375" style="1" customWidth="1"/>
    <col min="8" max="8" width="12.19921875" style="3" customWidth="1"/>
    <col min="9" max="9" width="21.796875" style="1" customWidth="1"/>
    <col min="10" max="10" width="56.69921875" style="1" hidden="1" customWidth="1"/>
    <col min="11" max="11" width="52.3984375" style="1" hidden="1" customWidth="1"/>
    <col min="12" max="12" width="0" style="1" hidden="1" customWidth="1"/>
    <col min="13" max="16384" width="9" style="1"/>
  </cols>
  <sheetData>
    <row r="1" spans="1:12" x14ac:dyDescent="0.4">
      <c r="A1" s="4" t="s">
        <v>28</v>
      </c>
      <c r="B1" s="4"/>
      <c r="C1" s="4"/>
      <c r="D1" s="4"/>
      <c r="E1" s="4"/>
      <c r="F1" s="4"/>
      <c r="G1" s="4"/>
      <c r="H1" s="4"/>
      <c r="I1" s="4"/>
    </row>
    <row r="2" spans="1:12" x14ac:dyDescent="0.4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12" x14ac:dyDescent="0.4">
      <c r="A3" s="4" t="s">
        <v>29</v>
      </c>
      <c r="B3" s="4"/>
      <c r="C3" s="4"/>
      <c r="D3" s="4"/>
      <c r="E3" s="4"/>
      <c r="F3" s="4"/>
      <c r="G3" s="4"/>
      <c r="H3" s="4"/>
      <c r="I3" s="4"/>
    </row>
    <row r="4" spans="1:12" x14ac:dyDescent="0.4">
      <c r="A4" s="3"/>
      <c r="B4" s="3"/>
      <c r="C4" s="3"/>
      <c r="D4" s="3"/>
      <c r="F4" s="3"/>
      <c r="G4" s="3"/>
      <c r="I4" s="3"/>
    </row>
    <row r="5" spans="1:12" x14ac:dyDescent="0.4">
      <c r="A5" s="5"/>
      <c r="B5" s="5"/>
      <c r="C5" s="6" t="s">
        <v>8</v>
      </c>
      <c r="D5" s="7"/>
      <c r="E5" s="5"/>
      <c r="F5" s="5"/>
      <c r="G5" s="5"/>
      <c r="H5" s="5" t="s">
        <v>11</v>
      </c>
      <c r="I5" s="5" t="s">
        <v>14</v>
      </c>
    </row>
    <row r="6" spans="1:12" x14ac:dyDescent="0.4">
      <c r="A6" s="8" t="s">
        <v>1</v>
      </c>
      <c r="B6" s="8" t="s">
        <v>2</v>
      </c>
      <c r="C6" s="9" t="s">
        <v>7</v>
      </c>
      <c r="D6" s="9" t="s">
        <v>3</v>
      </c>
      <c r="E6" s="8" t="s">
        <v>4</v>
      </c>
      <c r="F6" s="8" t="s">
        <v>5</v>
      </c>
      <c r="G6" s="8" t="s">
        <v>6</v>
      </c>
      <c r="H6" s="8" t="s">
        <v>9</v>
      </c>
      <c r="I6" s="8" t="s">
        <v>12</v>
      </c>
    </row>
    <row r="7" spans="1:12" x14ac:dyDescent="0.4">
      <c r="A7" s="10"/>
      <c r="B7" s="10"/>
      <c r="C7" s="11"/>
      <c r="D7" s="11"/>
      <c r="E7" s="10"/>
      <c r="F7" s="10"/>
      <c r="G7" s="10"/>
      <c r="H7" s="10" t="s">
        <v>10</v>
      </c>
      <c r="I7" s="10" t="s">
        <v>13</v>
      </c>
    </row>
    <row r="8" spans="1:12" x14ac:dyDescent="0.4">
      <c r="A8" s="5">
        <v>1</v>
      </c>
      <c r="B8" s="12" t="s">
        <v>24</v>
      </c>
      <c r="C8" s="9">
        <v>267.3</v>
      </c>
      <c r="D8" s="9">
        <f>SUM(C8)</f>
        <v>267.3</v>
      </c>
      <c r="E8" s="8" t="s">
        <v>15</v>
      </c>
      <c r="F8" s="13" t="s">
        <v>94</v>
      </c>
      <c r="G8" s="13" t="s">
        <v>94</v>
      </c>
      <c r="H8" s="8" t="s">
        <v>16</v>
      </c>
      <c r="I8" s="14" t="s">
        <v>30</v>
      </c>
      <c r="J8" s="15" t="s">
        <v>95</v>
      </c>
      <c r="K8" s="15" t="s">
        <v>96</v>
      </c>
      <c r="L8" s="1" t="s">
        <v>44</v>
      </c>
    </row>
    <row r="9" spans="1:12" x14ac:dyDescent="0.4">
      <c r="A9" s="8">
        <v>2</v>
      </c>
      <c r="B9" s="12" t="s">
        <v>31</v>
      </c>
      <c r="C9" s="16">
        <v>567</v>
      </c>
      <c r="D9" s="17">
        <f>SUM(C9)</f>
        <v>567</v>
      </c>
      <c r="E9" s="8" t="s">
        <v>15</v>
      </c>
      <c r="F9" s="18" t="s">
        <v>78</v>
      </c>
      <c r="G9" s="18" t="str">
        <f>+F9</f>
        <v>บิ๊กซีซูเปอร์เซ็นเตอร์ บมจ. เป็นเงิน 567.00 บาท</v>
      </c>
      <c r="H9" s="8" t="s">
        <v>16</v>
      </c>
      <c r="I9" s="14" t="s">
        <v>32</v>
      </c>
      <c r="J9" s="19" t="s">
        <v>80</v>
      </c>
      <c r="K9" s="15" t="s">
        <v>79</v>
      </c>
      <c r="L9" s="1" t="s">
        <v>43</v>
      </c>
    </row>
    <row r="10" spans="1:12" x14ac:dyDescent="0.4">
      <c r="A10" s="8">
        <v>3</v>
      </c>
      <c r="B10" s="18" t="s">
        <v>26</v>
      </c>
      <c r="C10" s="16">
        <v>1010</v>
      </c>
      <c r="D10" s="17">
        <f>SUM(C10)</f>
        <v>1010</v>
      </c>
      <c r="E10" s="8" t="s">
        <v>15</v>
      </c>
      <c r="F10" s="20" t="s">
        <v>81</v>
      </c>
      <c r="G10" s="18" t="str">
        <f t="shared" ref="G10:G32" si="0">+F10</f>
        <v>น้ำดื่มภูมิมินทร์ เป็นเงิน 1,010.00 บาท</v>
      </c>
      <c r="H10" s="8" t="s">
        <v>16</v>
      </c>
      <c r="I10" s="14" t="s">
        <v>33</v>
      </c>
      <c r="J10" s="19" t="s">
        <v>82</v>
      </c>
      <c r="K10" s="15"/>
      <c r="L10" s="1" t="s">
        <v>42</v>
      </c>
    </row>
    <row r="11" spans="1:12" x14ac:dyDescent="0.4">
      <c r="A11" s="8">
        <v>4</v>
      </c>
      <c r="B11" s="21" t="s">
        <v>20</v>
      </c>
      <c r="C11" s="16">
        <v>1497.5</v>
      </c>
      <c r="D11" s="17">
        <f>+C11</f>
        <v>1497.5</v>
      </c>
      <c r="E11" s="8" t="s">
        <v>15</v>
      </c>
      <c r="F11" s="13" t="s">
        <v>97</v>
      </c>
      <c r="G11" s="18" t="str">
        <f t="shared" si="0"/>
        <v>บริษัท พลกฤตเซอร์วิสเอ็นเนอร์ยี่ จำกัด เป็นเงิน 1,497.50 บาท</v>
      </c>
      <c r="H11" s="8" t="s">
        <v>16</v>
      </c>
      <c r="I11" s="14" t="s">
        <v>33</v>
      </c>
      <c r="J11" s="19" t="s">
        <v>98</v>
      </c>
      <c r="K11" s="15" t="s">
        <v>96</v>
      </c>
      <c r="L11" s="1" t="s">
        <v>41</v>
      </c>
    </row>
    <row r="12" spans="1:12" x14ac:dyDescent="0.4">
      <c r="A12" s="8">
        <v>5</v>
      </c>
      <c r="B12" s="20" t="s">
        <v>17</v>
      </c>
      <c r="C12" s="16">
        <v>148</v>
      </c>
      <c r="D12" s="17">
        <f>+C12</f>
        <v>148</v>
      </c>
      <c r="E12" s="8" t="s">
        <v>15</v>
      </c>
      <c r="F12" s="13" t="s">
        <v>83</v>
      </c>
      <c r="G12" s="13" t="s">
        <v>83</v>
      </c>
      <c r="H12" s="8" t="s">
        <v>16</v>
      </c>
      <c r="I12" s="14" t="s">
        <v>34</v>
      </c>
      <c r="J12" s="19" t="s">
        <v>84</v>
      </c>
      <c r="K12" s="22"/>
      <c r="L12" s="1" t="s">
        <v>40</v>
      </c>
    </row>
    <row r="13" spans="1:12" x14ac:dyDescent="0.4">
      <c r="A13" s="8">
        <v>5</v>
      </c>
      <c r="B13" s="20" t="s">
        <v>17</v>
      </c>
      <c r="C13" s="16">
        <v>190</v>
      </c>
      <c r="D13" s="16">
        <f t="shared" ref="D13:D23" si="1">SUM(C13)</f>
        <v>190</v>
      </c>
      <c r="E13" s="8" t="s">
        <v>15</v>
      </c>
      <c r="F13" s="13" t="s">
        <v>85</v>
      </c>
      <c r="G13" s="18" t="str">
        <f t="shared" si="0"/>
        <v>บริษัท แสงไทยแพร่ จำกัด  เป็นเงิน  190.00 บาท</v>
      </c>
      <c r="H13" s="8" t="s">
        <v>16</v>
      </c>
      <c r="I13" s="14" t="s">
        <v>35</v>
      </c>
      <c r="J13" s="19" t="s">
        <v>86</v>
      </c>
      <c r="K13" s="15" t="s">
        <v>87</v>
      </c>
      <c r="L13" s="1" t="s">
        <v>39</v>
      </c>
    </row>
    <row r="14" spans="1:12" x14ac:dyDescent="0.4">
      <c r="A14" s="8">
        <v>6</v>
      </c>
      <c r="B14" s="12" t="s">
        <v>36</v>
      </c>
      <c r="C14" s="16">
        <v>3200</v>
      </c>
      <c r="D14" s="16">
        <f t="shared" si="1"/>
        <v>3200</v>
      </c>
      <c r="E14" s="8" t="s">
        <v>15</v>
      </c>
      <c r="F14" s="18" t="s">
        <v>88</v>
      </c>
      <c r="G14" s="18" t="str">
        <f t="shared" si="0"/>
        <v>รุ่งเจริญการค้าแพร่  เป็นเงิน 3,200.00 บาท</v>
      </c>
      <c r="H14" s="8" t="s">
        <v>16</v>
      </c>
      <c r="I14" s="14" t="s">
        <v>35</v>
      </c>
      <c r="J14" s="19" t="s">
        <v>89</v>
      </c>
      <c r="K14" s="15" t="s">
        <v>90</v>
      </c>
      <c r="L14" s="1" t="s">
        <v>38</v>
      </c>
    </row>
    <row r="15" spans="1:12" x14ac:dyDescent="0.4">
      <c r="A15" s="8">
        <v>7</v>
      </c>
      <c r="B15" s="18" t="s">
        <v>18</v>
      </c>
      <c r="C15" s="16">
        <v>1060</v>
      </c>
      <c r="D15" s="16">
        <f t="shared" si="1"/>
        <v>1060</v>
      </c>
      <c r="E15" s="8" t="s">
        <v>15</v>
      </c>
      <c r="F15" s="18" t="s">
        <v>91</v>
      </c>
      <c r="G15" s="18" t="str">
        <f t="shared" si="0"/>
        <v>ห้างหุ้นส่วนจำกัด ศรีสมบูรณ์อินเตอร์  เป็นเงิน 1,060.00 บาท</v>
      </c>
      <c r="H15" s="8" t="s">
        <v>16</v>
      </c>
      <c r="I15" s="14" t="s">
        <v>35</v>
      </c>
      <c r="J15" s="19" t="s">
        <v>92</v>
      </c>
      <c r="K15" s="15" t="s">
        <v>93</v>
      </c>
      <c r="L15" s="1" t="s">
        <v>37</v>
      </c>
    </row>
    <row r="16" spans="1:12" x14ac:dyDescent="0.4">
      <c r="A16" s="8">
        <v>8</v>
      </c>
      <c r="B16" s="12" t="s">
        <v>21</v>
      </c>
      <c r="C16" s="16">
        <v>9405</v>
      </c>
      <c r="D16" s="16">
        <f t="shared" si="1"/>
        <v>9405</v>
      </c>
      <c r="E16" s="8" t="s">
        <v>15</v>
      </c>
      <c r="F16" s="13" t="s">
        <v>23</v>
      </c>
      <c r="G16" s="18" t="str">
        <f t="shared" si="0"/>
        <v>นายสุบิน  สายตรี  เป็นเงิน 9,405.00 บาท</v>
      </c>
      <c r="H16" s="8" t="s">
        <v>16</v>
      </c>
      <c r="I16" s="14" t="s">
        <v>46</v>
      </c>
      <c r="J16" s="19" t="s">
        <v>127</v>
      </c>
      <c r="K16" s="22"/>
      <c r="L16" s="1" t="s">
        <v>47</v>
      </c>
    </row>
    <row r="17" spans="1:12" x14ac:dyDescent="0.4">
      <c r="A17" s="8">
        <v>9</v>
      </c>
      <c r="B17" s="12" t="s">
        <v>22</v>
      </c>
      <c r="C17" s="16">
        <v>273.60000000000002</v>
      </c>
      <c r="D17" s="16">
        <f t="shared" si="1"/>
        <v>273.60000000000002</v>
      </c>
      <c r="E17" s="8" t="s">
        <v>15</v>
      </c>
      <c r="F17" s="18" t="s">
        <v>117</v>
      </c>
      <c r="G17" s="18" t="str">
        <f t="shared" si="0"/>
        <v xml:space="preserve">บริษัท ปตท.น้ำมันและการค้าปลีก จำกัด(มหาชน) เป็นเงิน 273.60 บาท </v>
      </c>
      <c r="H17" s="8" t="s">
        <v>16</v>
      </c>
      <c r="I17" s="14" t="s">
        <v>48</v>
      </c>
      <c r="J17" s="19" t="s">
        <v>118</v>
      </c>
      <c r="K17" s="15" t="s">
        <v>119</v>
      </c>
      <c r="L17" s="1" t="s">
        <v>49</v>
      </c>
    </row>
    <row r="18" spans="1:12" x14ac:dyDescent="0.4">
      <c r="A18" s="8">
        <v>10</v>
      </c>
      <c r="B18" s="21" t="s">
        <v>20</v>
      </c>
      <c r="C18" s="16">
        <v>1587.35</v>
      </c>
      <c r="D18" s="17">
        <f>SUM(C18)</f>
        <v>1587.35</v>
      </c>
      <c r="E18" s="8" t="s">
        <v>15</v>
      </c>
      <c r="F18" s="18" t="s">
        <v>114</v>
      </c>
      <c r="G18" s="18" t="str">
        <f t="shared" si="0"/>
        <v xml:space="preserve">หสน.ธวัชบริการแพร่ สาขา 1 เป็นเงิน 1,587.35 บาท </v>
      </c>
      <c r="H18" s="23" t="s">
        <v>16</v>
      </c>
      <c r="I18" s="14" t="s">
        <v>50</v>
      </c>
      <c r="J18" s="19" t="s">
        <v>115</v>
      </c>
      <c r="K18" s="15" t="s">
        <v>116</v>
      </c>
      <c r="L18" s="1" t="s">
        <v>51</v>
      </c>
    </row>
    <row r="19" spans="1:12" x14ac:dyDescent="0.4">
      <c r="A19" s="8">
        <v>11</v>
      </c>
      <c r="B19" s="12" t="s">
        <v>21</v>
      </c>
      <c r="C19" s="16">
        <v>9405</v>
      </c>
      <c r="D19" s="16">
        <f t="shared" si="1"/>
        <v>9405</v>
      </c>
      <c r="E19" s="23" t="s">
        <v>15</v>
      </c>
      <c r="F19" s="13" t="s">
        <v>23</v>
      </c>
      <c r="G19" s="18" t="str">
        <f t="shared" si="0"/>
        <v>นายสุบิน  สายตรี  เป็นเงิน 9,405.00 บาท</v>
      </c>
      <c r="H19" s="8" t="s">
        <v>16</v>
      </c>
      <c r="I19" s="14" t="s">
        <v>52</v>
      </c>
      <c r="J19" s="19" t="s">
        <v>128</v>
      </c>
      <c r="K19" s="22"/>
      <c r="L19" s="1" t="s">
        <v>53</v>
      </c>
    </row>
    <row r="20" spans="1:12" x14ac:dyDescent="0.4">
      <c r="A20" s="8">
        <v>12</v>
      </c>
      <c r="B20" s="18" t="s">
        <v>27</v>
      </c>
      <c r="C20" s="16">
        <v>22015</v>
      </c>
      <c r="D20" s="16">
        <f t="shared" si="1"/>
        <v>22015</v>
      </c>
      <c r="E20" s="8" t="s">
        <v>15</v>
      </c>
      <c r="F20" s="18" t="s">
        <v>125</v>
      </c>
      <c r="G20" s="18" t="str">
        <f t="shared" si="0"/>
        <v>นางสาวเรณู  คงเย็น  เป็นเงิน  22,015.00 บาท</v>
      </c>
      <c r="H20" s="8" t="s">
        <v>16</v>
      </c>
      <c r="I20" s="14" t="s">
        <v>54</v>
      </c>
      <c r="J20" s="14"/>
      <c r="K20" s="22"/>
      <c r="L20" s="1" t="s">
        <v>55</v>
      </c>
    </row>
    <row r="21" spans="1:12" x14ac:dyDescent="0.4">
      <c r="A21" s="8">
        <v>13</v>
      </c>
      <c r="B21" s="12" t="s">
        <v>24</v>
      </c>
      <c r="C21" s="16">
        <v>182.4</v>
      </c>
      <c r="D21" s="16">
        <f t="shared" si="1"/>
        <v>182.4</v>
      </c>
      <c r="E21" s="8" t="s">
        <v>15</v>
      </c>
      <c r="F21" s="13" t="s">
        <v>120</v>
      </c>
      <c r="G21" s="13" t="s">
        <v>120</v>
      </c>
      <c r="H21" s="8" t="s">
        <v>16</v>
      </c>
      <c r="I21" s="14" t="s">
        <v>56</v>
      </c>
      <c r="J21" s="19" t="s">
        <v>121</v>
      </c>
      <c r="K21" s="15" t="s">
        <v>96</v>
      </c>
      <c r="L21" s="1" t="s">
        <v>57</v>
      </c>
    </row>
    <row r="22" spans="1:12" x14ac:dyDescent="0.4">
      <c r="A22" s="8">
        <v>14</v>
      </c>
      <c r="B22" s="12" t="s">
        <v>19</v>
      </c>
      <c r="C22" s="16">
        <v>1221</v>
      </c>
      <c r="D22" s="17">
        <f t="shared" si="1"/>
        <v>1221</v>
      </c>
      <c r="E22" s="8" t="s">
        <v>15</v>
      </c>
      <c r="F22" s="13" t="s">
        <v>23</v>
      </c>
      <c r="G22" s="18" t="str">
        <f t="shared" si="0"/>
        <v>นายสุบิน  สายตรี  เป็นเงิน 9,405.00 บาท</v>
      </c>
      <c r="H22" s="23" t="s">
        <v>16</v>
      </c>
      <c r="I22" s="14" t="s">
        <v>58</v>
      </c>
      <c r="J22" s="19"/>
      <c r="K22" s="22"/>
      <c r="L22" s="1" t="s">
        <v>59</v>
      </c>
    </row>
    <row r="23" spans="1:12" x14ac:dyDescent="0.4">
      <c r="A23" s="8">
        <v>15</v>
      </c>
      <c r="B23" s="12" t="s">
        <v>21</v>
      </c>
      <c r="C23" s="16">
        <v>9405</v>
      </c>
      <c r="D23" s="16">
        <f t="shared" si="1"/>
        <v>9405</v>
      </c>
      <c r="E23" s="8" t="s">
        <v>15</v>
      </c>
      <c r="F23" s="13" t="s">
        <v>23</v>
      </c>
      <c r="G23" s="18" t="str">
        <f t="shared" si="0"/>
        <v>นายสุบิน  สายตรี  เป็นเงิน 9,405.00 บาท</v>
      </c>
      <c r="H23" s="8" t="s">
        <v>16</v>
      </c>
      <c r="I23" s="14" t="s">
        <v>60</v>
      </c>
      <c r="J23" s="19" t="s">
        <v>129</v>
      </c>
      <c r="K23" s="22"/>
      <c r="L23" s="1" t="s">
        <v>61</v>
      </c>
    </row>
    <row r="24" spans="1:12" x14ac:dyDescent="0.4">
      <c r="A24" s="8">
        <v>16</v>
      </c>
      <c r="B24" s="18" t="s">
        <v>62</v>
      </c>
      <c r="C24" s="16">
        <v>5222.3999999999996</v>
      </c>
      <c r="D24" s="16">
        <f>SUM(C24)</f>
        <v>5222.3999999999996</v>
      </c>
      <c r="E24" s="8" t="s">
        <v>15</v>
      </c>
      <c r="F24" s="18" t="s">
        <v>126</v>
      </c>
      <c r="G24" s="18" t="str">
        <f t="shared" si="0"/>
        <v>นายประยัตร์  คำโท้ เป็นเงิน  5,222.40 บาท</v>
      </c>
      <c r="H24" s="8" t="s">
        <v>16</v>
      </c>
      <c r="I24" s="14" t="s">
        <v>60</v>
      </c>
      <c r="J24" s="14"/>
      <c r="K24" s="22"/>
      <c r="L24" s="1" t="s">
        <v>45</v>
      </c>
    </row>
    <row r="25" spans="1:12" x14ac:dyDescent="0.4">
      <c r="A25" s="8">
        <v>17</v>
      </c>
      <c r="B25" s="18" t="s">
        <v>20</v>
      </c>
      <c r="C25" s="16">
        <v>1526.2</v>
      </c>
      <c r="D25" s="16">
        <f t="shared" ref="D25:D33" si="2">SUM(C25)</f>
        <v>1526.2</v>
      </c>
      <c r="E25" s="8" t="s">
        <v>15</v>
      </c>
      <c r="F25" s="18" t="s">
        <v>122</v>
      </c>
      <c r="G25" s="18" t="str">
        <f t="shared" si="0"/>
        <v xml:space="preserve">หสน.ธวัชบริการแพร่ สาขา 1 เป็นเงิน 1,526.20 บาท </v>
      </c>
      <c r="H25" s="8" t="s">
        <v>16</v>
      </c>
      <c r="I25" s="14" t="s">
        <v>60</v>
      </c>
      <c r="J25" s="19" t="s">
        <v>123</v>
      </c>
      <c r="K25" s="15" t="s">
        <v>116</v>
      </c>
      <c r="L25" s="1" t="s">
        <v>63</v>
      </c>
    </row>
    <row r="26" spans="1:12" x14ac:dyDescent="0.4">
      <c r="A26" s="8">
        <v>18</v>
      </c>
      <c r="B26" s="18" t="s">
        <v>64</v>
      </c>
      <c r="C26" s="16">
        <v>1621</v>
      </c>
      <c r="D26" s="16">
        <f t="shared" si="2"/>
        <v>1621</v>
      </c>
      <c r="E26" s="8" t="s">
        <v>15</v>
      </c>
      <c r="F26" s="18" t="s">
        <v>108</v>
      </c>
      <c r="G26" s="18" t="str">
        <f t="shared" si="0"/>
        <v>บิ๊กซีซูเปอร์เซ็นเตอร์ บมจ. เป็นเงิน 1,621.00 บาท</v>
      </c>
      <c r="H26" s="8" t="s">
        <v>16</v>
      </c>
      <c r="I26" s="14" t="s">
        <v>60</v>
      </c>
      <c r="J26" s="19" t="s">
        <v>109</v>
      </c>
      <c r="K26" s="15" t="s">
        <v>79</v>
      </c>
      <c r="L26" s="1" t="s">
        <v>65</v>
      </c>
    </row>
    <row r="27" spans="1:12" x14ac:dyDescent="0.4">
      <c r="A27" s="8">
        <v>19</v>
      </c>
      <c r="B27" s="18" t="s">
        <v>68</v>
      </c>
      <c r="C27" s="16">
        <v>250</v>
      </c>
      <c r="D27" s="16">
        <f t="shared" si="2"/>
        <v>250</v>
      </c>
      <c r="E27" s="8" t="s">
        <v>15</v>
      </c>
      <c r="F27" s="18" t="s">
        <v>105</v>
      </c>
      <c r="G27" s="18" t="str">
        <f t="shared" si="0"/>
        <v>พิษณุการช่างแพร่  เป็นเงิน 250.00 บาท</v>
      </c>
      <c r="H27" s="8" t="s">
        <v>16</v>
      </c>
      <c r="I27" s="14" t="s">
        <v>67</v>
      </c>
      <c r="J27" s="19" t="s">
        <v>106</v>
      </c>
      <c r="K27" s="15" t="s">
        <v>107</v>
      </c>
      <c r="L27" s="1" t="s">
        <v>66</v>
      </c>
    </row>
    <row r="28" spans="1:12" x14ac:dyDescent="0.4">
      <c r="A28" s="8">
        <v>20</v>
      </c>
      <c r="B28" s="18" t="s">
        <v>69</v>
      </c>
      <c r="C28" s="16">
        <v>100</v>
      </c>
      <c r="D28" s="16">
        <f t="shared" si="2"/>
        <v>100</v>
      </c>
      <c r="E28" s="8" t="s">
        <v>15</v>
      </c>
      <c r="F28" s="18" t="s">
        <v>99</v>
      </c>
      <c r="G28" s="18" t="str">
        <f t="shared" si="0"/>
        <v>โปรปริ้นท์แพร่  เป็นเงิน 100.00 บาท</v>
      </c>
      <c r="H28" s="8" t="s">
        <v>16</v>
      </c>
      <c r="I28" s="14" t="s">
        <v>67</v>
      </c>
      <c r="J28" s="19" t="s">
        <v>100</v>
      </c>
      <c r="K28" s="15" t="s">
        <v>101</v>
      </c>
      <c r="L28" s="1" t="s">
        <v>70</v>
      </c>
    </row>
    <row r="29" spans="1:12" x14ac:dyDescent="0.4">
      <c r="A29" s="8">
        <v>21</v>
      </c>
      <c r="B29" s="18" t="s">
        <v>21</v>
      </c>
      <c r="C29" s="16">
        <v>9405</v>
      </c>
      <c r="D29" s="16">
        <f t="shared" si="2"/>
        <v>9405</v>
      </c>
      <c r="E29" s="8" t="s">
        <v>15</v>
      </c>
      <c r="F29" s="13" t="s">
        <v>23</v>
      </c>
      <c r="G29" s="18" t="str">
        <f t="shared" si="0"/>
        <v>นายสุบิน  สายตรี  เป็นเงิน 9,405.00 บาท</v>
      </c>
      <c r="H29" s="8" t="s">
        <v>16</v>
      </c>
      <c r="I29" s="14" t="s">
        <v>67</v>
      </c>
      <c r="J29" s="19" t="s">
        <v>130</v>
      </c>
      <c r="K29" s="22"/>
      <c r="L29" s="1" t="s">
        <v>71</v>
      </c>
    </row>
    <row r="30" spans="1:12" x14ac:dyDescent="0.4">
      <c r="A30" s="8">
        <v>22</v>
      </c>
      <c r="B30" s="12" t="s">
        <v>22</v>
      </c>
      <c r="C30" s="16">
        <v>90.63</v>
      </c>
      <c r="D30" s="16">
        <f t="shared" si="2"/>
        <v>90.63</v>
      </c>
      <c r="E30" s="8" t="s">
        <v>15</v>
      </c>
      <c r="F30" s="18" t="s">
        <v>102</v>
      </c>
      <c r="G30" s="18" t="s">
        <v>102</v>
      </c>
      <c r="H30" s="8" t="s">
        <v>16</v>
      </c>
      <c r="I30" s="14" t="s">
        <v>67</v>
      </c>
      <c r="J30" s="19" t="s">
        <v>103</v>
      </c>
      <c r="K30" s="15" t="s">
        <v>104</v>
      </c>
      <c r="L30" s="1" t="s">
        <v>72</v>
      </c>
    </row>
    <row r="31" spans="1:12" x14ac:dyDescent="0.4">
      <c r="A31" s="8">
        <v>23</v>
      </c>
      <c r="B31" s="18" t="s">
        <v>73</v>
      </c>
      <c r="C31" s="16">
        <v>1785</v>
      </c>
      <c r="D31" s="16">
        <f t="shared" si="2"/>
        <v>1785</v>
      </c>
      <c r="E31" s="8" t="s">
        <v>15</v>
      </c>
      <c r="F31" s="18" t="s">
        <v>112</v>
      </c>
      <c r="G31" s="18" t="str">
        <f t="shared" si="0"/>
        <v xml:space="preserve">บริษัท ปิโตรเลียมไทยคอร์ปอเรชั่น จำกัด เป็นเงิน 1,785.00 บาท </v>
      </c>
      <c r="H31" s="8" t="s">
        <v>16</v>
      </c>
      <c r="I31" s="14" t="s">
        <v>67</v>
      </c>
      <c r="J31" s="19" t="s">
        <v>113</v>
      </c>
      <c r="K31" s="15" t="s">
        <v>104</v>
      </c>
      <c r="L31" s="1" t="s">
        <v>74</v>
      </c>
    </row>
    <row r="32" spans="1:12" x14ac:dyDescent="0.4">
      <c r="A32" s="8">
        <v>24</v>
      </c>
      <c r="B32" s="18" t="s">
        <v>75</v>
      </c>
      <c r="C32" s="16">
        <v>892.5</v>
      </c>
      <c r="D32" s="16">
        <f t="shared" si="2"/>
        <v>892.5</v>
      </c>
      <c r="E32" s="8" t="s">
        <v>15</v>
      </c>
      <c r="F32" s="18" t="s">
        <v>110</v>
      </c>
      <c r="G32" s="18" t="str">
        <f t="shared" si="0"/>
        <v xml:space="preserve">บริษัท ปิโตรเลียมไทยคอร์ปอเรชั่น จำกัด เป็นเงิน 892.50 บาท </v>
      </c>
      <c r="H32" s="8" t="s">
        <v>16</v>
      </c>
      <c r="I32" s="14" t="s">
        <v>67</v>
      </c>
      <c r="J32" s="19" t="s">
        <v>111</v>
      </c>
      <c r="K32" s="15" t="s">
        <v>104</v>
      </c>
      <c r="L32" s="1" t="s">
        <v>76</v>
      </c>
    </row>
    <row r="33" spans="1:12" x14ac:dyDescent="0.4">
      <c r="A33" s="8">
        <v>25</v>
      </c>
      <c r="B33" s="18" t="s">
        <v>25</v>
      </c>
      <c r="C33" s="16">
        <v>2666</v>
      </c>
      <c r="D33" s="17">
        <f t="shared" si="2"/>
        <v>2666</v>
      </c>
      <c r="E33" s="8" t="s">
        <v>15</v>
      </c>
      <c r="F33" s="18" t="s">
        <v>124</v>
      </c>
      <c r="G33" s="18" t="s">
        <v>124</v>
      </c>
      <c r="H33" s="8" t="s">
        <v>16</v>
      </c>
      <c r="I33" s="14" t="s">
        <v>67</v>
      </c>
      <c r="J33" s="14"/>
      <c r="K33" s="22"/>
      <c r="L33" s="1" t="s">
        <v>77</v>
      </c>
    </row>
    <row r="34" spans="1:12" x14ac:dyDescent="0.4">
      <c r="A34" s="24">
        <v>26</v>
      </c>
      <c r="B34" s="25" t="s">
        <v>131</v>
      </c>
      <c r="C34" s="26">
        <v>1100</v>
      </c>
      <c r="D34" s="26">
        <v>1100</v>
      </c>
      <c r="E34" s="24" t="s">
        <v>15</v>
      </c>
      <c r="F34" s="25" t="s">
        <v>132</v>
      </c>
      <c r="G34" s="25" t="s">
        <v>132</v>
      </c>
      <c r="H34" s="24" t="s">
        <v>16</v>
      </c>
      <c r="I34" s="27" t="s">
        <v>133</v>
      </c>
    </row>
    <row r="35" spans="1:12" x14ac:dyDescent="0.4">
      <c r="A35" s="24">
        <v>27</v>
      </c>
      <c r="B35" s="25" t="s">
        <v>134</v>
      </c>
      <c r="C35" s="26">
        <v>200</v>
      </c>
      <c r="D35" s="26">
        <v>200</v>
      </c>
      <c r="E35" s="24" t="s">
        <v>15</v>
      </c>
      <c r="F35" s="25" t="s">
        <v>135</v>
      </c>
      <c r="G35" s="25" t="s">
        <v>135</v>
      </c>
      <c r="H35" s="24" t="s">
        <v>16</v>
      </c>
      <c r="I35" s="27" t="s">
        <v>133</v>
      </c>
    </row>
    <row r="36" spans="1:12" x14ac:dyDescent="0.4">
      <c r="A36" s="24">
        <v>28</v>
      </c>
      <c r="B36" s="25" t="s">
        <v>136</v>
      </c>
      <c r="C36" s="26">
        <v>1000</v>
      </c>
      <c r="D36" s="26">
        <v>1000</v>
      </c>
      <c r="E36" s="24" t="s">
        <v>15</v>
      </c>
      <c r="F36" s="25" t="s">
        <v>137</v>
      </c>
      <c r="G36" s="25" t="s">
        <v>137</v>
      </c>
      <c r="H36" s="24" t="s">
        <v>16</v>
      </c>
      <c r="I36" s="27" t="s">
        <v>56</v>
      </c>
    </row>
    <row r="37" spans="1:12" x14ac:dyDescent="0.4">
      <c r="A37" s="24">
        <v>29</v>
      </c>
      <c r="B37" s="25" t="s">
        <v>138</v>
      </c>
      <c r="C37" s="26">
        <v>1110</v>
      </c>
      <c r="D37" s="26">
        <v>1110</v>
      </c>
      <c r="E37" s="24" t="s">
        <v>15</v>
      </c>
      <c r="F37" s="25" t="s">
        <v>139</v>
      </c>
      <c r="G37" s="25" t="s">
        <v>139</v>
      </c>
      <c r="H37" s="24" t="s">
        <v>16</v>
      </c>
      <c r="I37" s="27" t="s">
        <v>140</v>
      </c>
    </row>
    <row r="38" spans="1:12" x14ac:dyDescent="0.4">
      <c r="A38" s="24">
        <v>30</v>
      </c>
      <c r="B38" s="25" t="s">
        <v>141</v>
      </c>
      <c r="C38" s="26">
        <v>1200</v>
      </c>
      <c r="D38" s="26">
        <f>+C38</f>
        <v>1200</v>
      </c>
      <c r="E38" s="24" t="s">
        <v>15</v>
      </c>
      <c r="F38" s="25" t="s">
        <v>142</v>
      </c>
      <c r="G38" s="25" t="s">
        <v>142</v>
      </c>
      <c r="H38" s="24" t="s">
        <v>16</v>
      </c>
      <c r="I38" s="27" t="s">
        <v>151</v>
      </c>
    </row>
    <row r="39" spans="1:12" x14ac:dyDescent="0.4">
      <c r="A39" s="24">
        <v>31</v>
      </c>
      <c r="B39" s="25" t="s">
        <v>143</v>
      </c>
      <c r="C39" s="26">
        <v>2400</v>
      </c>
      <c r="D39" s="26">
        <f>+C39</f>
        <v>2400</v>
      </c>
      <c r="E39" s="24" t="s">
        <v>15</v>
      </c>
      <c r="F39" s="25" t="s">
        <v>144</v>
      </c>
      <c r="G39" s="25" t="s">
        <v>144</v>
      </c>
      <c r="H39" s="24" t="s">
        <v>16</v>
      </c>
      <c r="I39" s="27" t="s">
        <v>152</v>
      </c>
    </row>
    <row r="40" spans="1:12" x14ac:dyDescent="0.4">
      <c r="A40" s="24">
        <v>32</v>
      </c>
      <c r="B40" s="25" t="s">
        <v>145</v>
      </c>
      <c r="C40" s="26">
        <v>8760</v>
      </c>
      <c r="D40" s="26">
        <f>+C40</f>
        <v>8760</v>
      </c>
      <c r="E40" s="24" t="s">
        <v>15</v>
      </c>
      <c r="F40" s="25" t="s">
        <v>146</v>
      </c>
      <c r="G40" s="25" t="s">
        <v>146</v>
      </c>
      <c r="H40" s="24" t="s">
        <v>16</v>
      </c>
      <c r="I40" s="27" t="s">
        <v>153</v>
      </c>
    </row>
    <row r="41" spans="1:12" x14ac:dyDescent="0.4">
      <c r="A41" s="24">
        <v>33</v>
      </c>
      <c r="B41" s="25" t="s">
        <v>147</v>
      </c>
      <c r="C41" s="26">
        <v>1284</v>
      </c>
      <c r="D41" s="26">
        <f>+C41</f>
        <v>1284</v>
      </c>
      <c r="E41" s="24" t="s">
        <v>15</v>
      </c>
      <c r="F41" s="25" t="s">
        <v>148</v>
      </c>
      <c r="G41" s="25" t="s">
        <v>148</v>
      </c>
      <c r="H41" s="24" t="s">
        <v>16</v>
      </c>
      <c r="I41" s="27" t="s">
        <v>154</v>
      </c>
    </row>
    <row r="42" spans="1:12" x14ac:dyDescent="0.4">
      <c r="A42" s="28">
        <v>34</v>
      </c>
      <c r="B42" s="29" t="s">
        <v>149</v>
      </c>
      <c r="C42" s="30">
        <v>2940</v>
      </c>
      <c r="D42" s="30">
        <f>+C42</f>
        <v>2940</v>
      </c>
      <c r="E42" s="28" t="s">
        <v>15</v>
      </c>
      <c r="F42" s="29" t="s">
        <v>150</v>
      </c>
      <c r="G42" s="29" t="s">
        <v>150</v>
      </c>
      <c r="H42" s="28" t="s">
        <v>16</v>
      </c>
      <c r="I42" s="31" t="s">
        <v>140</v>
      </c>
    </row>
  </sheetData>
  <mergeCells count="3">
    <mergeCell ref="A1:I1"/>
    <mergeCell ref="A2:I2"/>
    <mergeCell ref="A3:I3"/>
  </mergeCells>
  <pageMargins left="0.7" right="0.7" top="0.75" bottom="0.75" header="0.3" footer="0.3"/>
  <pageSetup paperSize="9" scale="17" fitToHeight="0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ก.ค.64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Computer</cp:lastModifiedBy>
  <cp:lastPrinted>2021-08-02T06:43:54Z</cp:lastPrinted>
  <dcterms:created xsi:type="dcterms:W3CDTF">2018-02-16T03:14:51Z</dcterms:created>
  <dcterms:modified xsi:type="dcterms:W3CDTF">2021-08-04T02:02:14Z</dcterms:modified>
</cp:coreProperties>
</file>