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บท.เชียงใหม่\รายงานประจำเดือน\"/>
    </mc:Choice>
  </mc:AlternateContent>
  <xr:revisionPtr revIDLastSave="0" documentId="13_ncr:1_{0CD859EE-A596-47CE-BEED-5A06F3B12D43}" xr6:coauthVersionLast="47" xr6:coauthVersionMax="47" xr10:uidLastSave="{00000000-0000-0000-0000-000000000000}"/>
  <bookViews>
    <workbookView xWindow="-110" yWindow="-110" windowWidth="19420" windowHeight="10300" tabRatio="602" activeTab="8" xr2:uid="{00000000-000D-0000-FFFF-FFFF00000000}"/>
  </bookViews>
  <sheets>
    <sheet name="มค68" sheetId="22" r:id="rId1"/>
    <sheet name="กพ" sheetId="21" r:id="rId2"/>
    <sheet name="มีค" sheetId="23" r:id="rId3"/>
    <sheet name="เมย" sheetId="24" r:id="rId4"/>
    <sheet name="พค" sheetId="25" r:id="rId5"/>
    <sheet name="มิย" sheetId="26" r:id="rId6"/>
    <sheet name="กค" sheetId="27" r:id="rId7"/>
    <sheet name="สค" sheetId="28" r:id="rId8"/>
    <sheet name="กย" sheetId="29" r:id="rId9"/>
    <sheet name="ตค" sheetId="30" r:id="rId10"/>
    <sheet name="พย" sheetId="31" r:id="rId11"/>
    <sheet name="ธค" sheetId="32" r:id="rId12"/>
  </sheets>
  <definedNames>
    <definedName name="_xlnm.Print_Area" localSheetId="0">มค68!$A$1:$I$25</definedName>
  </definedNames>
  <calcPr calcId="191029"/>
</workbook>
</file>

<file path=xl/calcChain.xml><?xml version="1.0" encoding="utf-8"?>
<calcChain xmlns="http://schemas.openxmlformats.org/spreadsheetml/2006/main">
  <c r="F22" i="29" l="1"/>
  <c r="G22" i="29"/>
  <c r="F21" i="29"/>
  <c r="G21" i="29"/>
  <c r="F20" i="29"/>
  <c r="G20" i="29"/>
  <c r="F19" i="29"/>
  <c r="G19" i="29"/>
  <c r="F18" i="29"/>
  <c r="G18" i="29"/>
  <c r="F17" i="29"/>
  <c r="G17" i="29"/>
  <c r="G7" i="29"/>
  <c r="G8" i="29"/>
  <c r="G9" i="29"/>
  <c r="G10" i="29"/>
  <c r="G11" i="29"/>
  <c r="G12" i="29"/>
  <c r="G13" i="29"/>
  <c r="G14" i="29"/>
  <c r="G15" i="29"/>
  <c r="G16" i="29"/>
  <c r="F7" i="29"/>
  <c r="F8" i="29"/>
  <c r="F9" i="29"/>
  <c r="F10" i="29"/>
  <c r="F11" i="29"/>
  <c r="F12" i="29"/>
  <c r="F13" i="29"/>
  <c r="F14" i="29"/>
  <c r="F15" i="29"/>
  <c r="F16" i="29"/>
  <c r="G6" i="29"/>
  <c r="F6" i="29"/>
  <c r="G7" i="28"/>
  <c r="G8" i="28"/>
  <c r="G9" i="28"/>
  <c r="G10" i="28"/>
  <c r="G11" i="28"/>
  <c r="G12" i="28"/>
  <c r="G13" i="28"/>
  <c r="G14" i="28"/>
  <c r="G15" i="28"/>
  <c r="G16" i="28"/>
  <c r="G17" i="28"/>
  <c r="G18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G6" i="28"/>
  <c r="F6" i="28"/>
  <c r="G20" i="27"/>
  <c r="F20" i="27"/>
  <c r="F19" i="27"/>
  <c r="G19" i="27"/>
  <c r="F18" i="27"/>
  <c r="G18" i="27"/>
  <c r="F17" i="27"/>
  <c r="G17" i="27"/>
  <c r="F16" i="27"/>
  <c r="G16" i="27"/>
  <c r="G21" i="27"/>
  <c r="F21" i="27"/>
  <c r="C9" i="23"/>
  <c r="G21" i="21"/>
  <c r="G22" i="21"/>
  <c r="F21" i="21"/>
  <c r="F22" i="21"/>
  <c r="G9" i="27" l="1"/>
  <c r="G10" i="27"/>
  <c r="G11" i="27"/>
  <c r="G12" i="27"/>
  <c r="G13" i="27"/>
  <c r="G14" i="27"/>
  <c r="G15" i="27"/>
  <c r="F9" i="27"/>
  <c r="F10" i="27"/>
  <c r="F11" i="27"/>
  <c r="F12" i="27"/>
  <c r="F13" i="27"/>
  <c r="F14" i="27"/>
  <c r="F15" i="27"/>
  <c r="G8" i="27"/>
  <c r="F8" i="27"/>
  <c r="G7" i="27"/>
  <c r="F7" i="27"/>
  <c r="G6" i="27"/>
  <c r="F6" i="27"/>
  <c r="F7" i="26"/>
  <c r="F8" i="26"/>
  <c r="F9" i="26"/>
  <c r="F10" i="26"/>
  <c r="F11" i="26"/>
  <c r="F12" i="26"/>
  <c r="F13" i="26"/>
  <c r="F14" i="26"/>
  <c r="F15" i="26"/>
  <c r="F16" i="26"/>
  <c r="F17" i="26"/>
  <c r="G7" i="26"/>
  <c r="G8" i="26"/>
  <c r="G9" i="26"/>
  <c r="G10" i="26"/>
  <c r="G11" i="26"/>
  <c r="G12" i="26"/>
  <c r="G13" i="26"/>
  <c r="G14" i="26"/>
  <c r="G15" i="26"/>
  <c r="G16" i="26"/>
  <c r="G17" i="26"/>
  <c r="G6" i="26"/>
  <c r="F6" i="26"/>
  <c r="F20" i="25"/>
  <c r="G20" i="25"/>
  <c r="F19" i="25"/>
  <c r="G19" i="25"/>
  <c r="F18" i="25"/>
  <c r="G18" i="25"/>
  <c r="F17" i="25"/>
  <c r="G17" i="25"/>
  <c r="G16" i="25"/>
  <c r="F16" i="25"/>
  <c r="G15" i="25"/>
  <c r="F15" i="25"/>
  <c r="G14" i="25"/>
  <c r="F14" i="25"/>
  <c r="G13" i="25"/>
  <c r="F13" i="25"/>
  <c r="G12" i="25"/>
  <c r="F12" i="25"/>
  <c r="G11" i="25"/>
  <c r="F11" i="25"/>
  <c r="G10" i="25"/>
  <c r="F10" i="25"/>
  <c r="G9" i="25"/>
  <c r="F9" i="25"/>
  <c r="G8" i="25"/>
  <c r="F8" i="25"/>
  <c r="G7" i="25"/>
  <c r="F7" i="25"/>
  <c r="G6" i="25"/>
  <c r="F6" i="25"/>
  <c r="G7" i="24"/>
  <c r="G8" i="24"/>
  <c r="G9" i="24"/>
  <c r="G10" i="24"/>
  <c r="G11" i="24"/>
  <c r="G12" i="24"/>
  <c r="G13" i="24"/>
  <c r="G14" i="24"/>
  <c r="G15" i="24"/>
  <c r="G16" i="24"/>
  <c r="G6" i="24"/>
  <c r="F7" i="24"/>
  <c r="F8" i="24"/>
  <c r="F9" i="24"/>
  <c r="F10" i="24"/>
  <c r="F11" i="24"/>
  <c r="F12" i="24"/>
  <c r="F13" i="24"/>
  <c r="F14" i="24"/>
  <c r="F15" i="24"/>
  <c r="F16" i="24"/>
  <c r="F6" i="24"/>
  <c r="G7" i="23"/>
  <c r="G8" i="23"/>
  <c r="G9" i="23"/>
  <c r="G10" i="23"/>
  <c r="G11" i="23"/>
  <c r="G6" i="23"/>
  <c r="F8" i="23"/>
  <c r="F9" i="23"/>
  <c r="F10" i="23"/>
  <c r="F11" i="23"/>
  <c r="F7" i="23"/>
  <c r="F6" i="23"/>
  <c r="G20" i="21"/>
  <c r="F20" i="21"/>
  <c r="G19" i="21"/>
  <c r="F19" i="21"/>
  <c r="G18" i="21"/>
  <c r="F18" i="21"/>
  <c r="G17" i="21"/>
  <c r="F17" i="21"/>
  <c r="G16" i="21"/>
  <c r="F16" i="21"/>
  <c r="G15" i="21"/>
  <c r="F15" i="21"/>
  <c r="G14" i="21"/>
  <c r="F14" i="21"/>
  <c r="G13" i="21"/>
  <c r="F13" i="21"/>
  <c r="G12" i="21"/>
  <c r="F12" i="21"/>
  <c r="G11" i="21"/>
  <c r="F11" i="21"/>
  <c r="G10" i="21"/>
  <c r="F10" i="21"/>
  <c r="G9" i="21"/>
  <c r="F9" i="21"/>
  <c r="G8" i="21"/>
  <c r="F8" i="21"/>
  <c r="G7" i="21"/>
  <c r="F7" i="21"/>
  <c r="G6" i="21"/>
  <c r="F6" i="21"/>
  <c r="G23" i="27" l="1"/>
  <c r="F23" i="27"/>
  <c r="G22" i="27"/>
  <c r="F22" i="27"/>
  <c r="F17" i="22" l="1"/>
  <c r="G17" i="22"/>
  <c r="F18" i="22"/>
  <c r="G18" i="22"/>
  <c r="F19" i="22"/>
  <c r="G19" i="22"/>
  <c r="F9" i="22" l="1"/>
  <c r="G9" i="22"/>
  <c r="F10" i="22"/>
  <c r="G10" i="22"/>
  <c r="F11" i="22"/>
  <c r="G11" i="22"/>
  <c r="F12" i="22"/>
  <c r="G12" i="22"/>
  <c r="F13" i="22"/>
  <c r="G13" i="22"/>
  <c r="F8" i="22" l="1"/>
  <c r="G8" i="22"/>
  <c r="F14" i="22"/>
  <c r="G14" i="22"/>
  <c r="F15" i="22"/>
  <c r="G15" i="22"/>
  <c r="F16" i="22" l="1"/>
  <c r="G16" i="22"/>
  <c r="G7" i="22" l="1"/>
  <c r="F7" i="22"/>
  <c r="G6" i="22"/>
  <c r="F6" i="22"/>
</calcChain>
</file>

<file path=xl/sharedStrings.xml><?xml version="1.0" encoding="utf-8"?>
<sst xmlns="http://schemas.openxmlformats.org/spreadsheetml/2006/main" count="461" uniqueCount="137">
  <si>
    <t>ลำดับ</t>
  </si>
  <si>
    <t>งานจัดซื้อจัดจ้าง</t>
  </si>
  <si>
    <t>ผู้ได้รับคัดเลือกและราคา</t>
  </si>
  <si>
    <t>"</t>
  </si>
  <si>
    <t>วิธีเฉพาะเจาะจง</t>
  </si>
  <si>
    <t>วงเงินที่จะจัดซื้อหรือจ้าง</t>
  </si>
  <si>
    <t>ราคากลาง</t>
  </si>
  <si>
    <t>วิธีซื้อหรือจ้าง</t>
  </si>
  <si>
    <t>รายชื่อผู้เสนอราคา</t>
  </si>
  <si>
    <t>ที่ตกลงซื้อหรือจ้าง</t>
  </si>
  <si>
    <t>เหตุที่คัดเลือกโดยสรุป</t>
  </si>
  <si>
    <t>เลขที่และวันที่ของสัญญา</t>
  </si>
  <si>
    <t>หรือข้อตกลงในการซื้อหรือจ้าง</t>
  </si>
  <si>
    <t>และราคาที่เสนอ</t>
  </si>
  <si>
    <t>ใช้เกณฑ์ราคาหรือเกณฑ์</t>
  </si>
  <si>
    <t>คุณภาพในการประกอบ</t>
  </si>
  <si>
    <t>พิจารณา</t>
  </si>
  <si>
    <t>แบบขออนุมัติจัดซื้อจัดจ้าง</t>
  </si>
  <si>
    <t>(โดยวิธีเฉพาะเจาะจง)</t>
  </si>
  <si>
    <t>ค่าจัดส่งไปรษณีย์ของสำนักงานฯ</t>
  </si>
  <si>
    <t>สรุปผลการดำเนินการจัดซื้อจัดจ้างในรอบเดือนพฤศจิกายน 2566</t>
  </si>
  <si>
    <t>ค่าซื้อหมึกเติมเครื่องพิมพ์ของสำนักงานฯ</t>
  </si>
  <si>
    <t>ค่าน้ำดื่มประจำสำนักงานฯ</t>
  </si>
  <si>
    <t>ค่าซ่อมแซมเครื่องพิมพ์และเปลี่ยนตลับหมึก</t>
  </si>
  <si>
    <t>ค่าจัดทำประกันภัยรถยนต์ในสังกัดฯ</t>
  </si>
  <si>
    <t>ค่าซื้อเครื่องเขียนแบบพิมพ์ สนง.</t>
  </si>
  <si>
    <t>ค่าจัดซื้อหมึกเติมเครื่องพิมพ์</t>
  </si>
  <si>
    <t>จ่ายค่าอุปกรณ์ทำความสะอาดสวนบริเวณสำนักงานฯ</t>
  </si>
  <si>
    <t>ค่าซ่อมแซมเครื่องพิมพ์คอมพิวเตอร์</t>
  </si>
  <si>
    <t>ค่าซ่อมแซมคอมพิวเตอร์ของงานบัญชีฯ</t>
  </si>
  <si>
    <t>จ่ายค่าเครื่องเขียนแบบพิมพ์</t>
  </si>
  <si>
    <t>ค่าซื้อปุ๋ยเคมีของงานสวนป่าแม่หาด-แม่ก้อ</t>
  </si>
  <si>
    <t>สรุปผลการดำเนินการจัดซื้อจัดจ้างในรอบเดือนกันยายน 2567</t>
  </si>
  <si>
    <t>วันที่ 31  ตุลาคม พ.ศ. 2567</t>
  </si>
  <si>
    <t>สรุปผลการดำเนินการจัดซื้อจัดจ้างในรอบเดือนตุลาคม 2567</t>
  </si>
  <si>
    <t>ค่าน้ำดื่มสำนักงาน</t>
  </si>
  <si>
    <t>วันที่ 30  พฤศจิกายน พ.ศ. 2567</t>
  </si>
  <si>
    <t>จ่ายค่าซื้อวัสดุอุปกรณ์</t>
  </si>
  <si>
    <t>ค่าเครื่องเขียนแบบพิมพ์</t>
  </si>
  <si>
    <t>วันที่ 27  ธันวาคม พ.ศ. 2567</t>
  </si>
  <si>
    <t>สรุปผลการดำเนินการจัดซื้อจัดจ้างในรอบเดือนธันวาคม 2567</t>
  </si>
  <si>
    <t>ค่าซื้อวัสดุอุปกรณ์</t>
  </si>
  <si>
    <t>ค่าน้ำดื่มประจำสำนักงาน</t>
  </si>
  <si>
    <t>สรุปผลการดำเนินการจัดซื้อจัดจ้างในรอบเดือน มกราคม 2568</t>
  </si>
  <si>
    <t>วันที่  31  เดือน มกราคม พ.ศ. 2568</t>
  </si>
  <si>
    <t>องค์การอุตสาหกรรมป่าไม้เขตเชียงใหม่</t>
  </si>
  <si>
    <t>จ่ายค่าซื้อวัสดุอุปกรณ์ ของ สนง.ออป.เขตเชียงใหม่</t>
  </si>
  <si>
    <t>ค่าจ้างถ่ายเอกสาร</t>
  </si>
  <si>
    <t>ค่าตรายางของสำนักงานฯ</t>
  </si>
  <si>
    <t>ค่าประกันภัยภาคบังคับรถยนต์ในสังกัด</t>
  </si>
  <si>
    <t>ค่าซื้อของใช้เบ็ดเตล็ด</t>
  </si>
  <si>
    <t>ค่าเช่ารถตู้เดินทางไปประชุม สป.บ้านวัดจันทร์</t>
  </si>
  <si>
    <t>จ่ายค่าจ้างทำผลิตภัณฑ์ไม้สักให้นายฤทธิไกรฯ</t>
  </si>
  <si>
    <t>สรุปผลการดำเนินการจัดซื้อจัดจ้างในรอบเดือน กุมภาพพันธ์ 2568</t>
  </si>
  <si>
    <t>วันที่  28  เดือน กุมภาพันธ์ พ.ศ. 2568</t>
  </si>
  <si>
    <t>ค่าซื้อหมึกพิมพ์คอมพิวเตอร์</t>
  </si>
  <si>
    <t>ค่าซ่อมแซมคอมพิวเตอร์ของสำนักงานฯ</t>
  </si>
  <si>
    <t>ค่าซ่อมแซมรถยนต์ทะเบียน บม 5507 ลำปาง</t>
  </si>
  <si>
    <t>ค่าประกันภัยภาคบังคับรถยนต์ในสังกัดฯ</t>
  </si>
  <si>
    <t>ค่าประกันภัยรถจักรยานยนต์ในสังกัดฯ</t>
  </si>
  <si>
    <t>จ่ายค่าเครื่องเขียน-แบบพิมพ์</t>
  </si>
  <si>
    <t>ค่าทำตรายาง</t>
  </si>
  <si>
    <t>จ่ายค่าซ่อมแซมรถตรวจการณ์ นก 5143 เชียงใหม่</t>
  </si>
  <si>
    <t>ค่าจัดซื้อยางรถแทรกเตอร์ล้อยาง ตค 548</t>
  </si>
  <si>
    <t>ค่าจัดซื้อยางรถกระบะ 6 ล้อ ทะเบียน 81-2591 เชียงใหม่</t>
  </si>
  <si>
    <t>ค่าจัดซื้อยางรถบรรทุก 10 ล้อ ทะเบียน 81-1365 ลำปาง</t>
  </si>
  <si>
    <t>ค่าซ่อมแซมเครื่องตัดหญ้า</t>
  </si>
  <si>
    <t>ค่าซื้อรถยก (forklift) ตามแผนงบลงทุนฯ</t>
  </si>
  <si>
    <t>สรุปผลการดำเนินการจัดซื้อจัดจ้างในรอบเดือน มีนาคม 2568</t>
  </si>
  <si>
    <t>วันที่  31  เดือน มีนาคม พ.ศ. 2568</t>
  </si>
  <si>
    <t>วันที่  30  เดือน เมษายน พ.ศ. 2568</t>
  </si>
  <si>
    <t>สรุปผลการดำเนินการจัดซื้อจัดจ้างในรอบเดือน เมษายน 2568</t>
  </si>
  <si>
    <t>ค่าจัดจ้างทำป้ายไวนิลประชาสัมพันธ์รับจ้างปลูกป่า</t>
  </si>
  <si>
    <t>ค่าซ่อมแซมประตูบานเลื่อนของสำนักงาน ออป.เขตเชียงใหม่</t>
  </si>
  <si>
    <t xml:space="preserve">ค่าถ่ายเอกสารต่างๆ </t>
  </si>
  <si>
    <t>ค่าจัดส่งเอกสารต่าง ๆ ทางไปรษณีย์</t>
  </si>
  <si>
    <t>ค่าจัดซื้อธงชาติ</t>
  </si>
  <si>
    <t>ค่าจัดซื้้อเครื่องเป่าใบไม้ให้งานสวนป่าในสังกัดฯ</t>
  </si>
  <si>
    <t>วันที่  30  เดือน พฤษภาคม พ.ศ. 2568</t>
  </si>
  <si>
    <t>ค่าซ่อมแซมเครื่องปรับอากาศของสำนักงาน ฯ</t>
  </si>
  <si>
    <t>ค่าส่งไปรษณีย์ของสำนักงานฯ</t>
  </si>
  <si>
    <t>ค่าจ้างแปรรูปและอบไม้ บจก.เชียงใหม่สุขสวัสดิ์</t>
  </si>
  <si>
    <t>ค่าวัสดุอุปกรณ์</t>
  </si>
  <si>
    <t>ค่ากล้ายางพารา สป.แม่หลักหมื่น</t>
  </si>
  <si>
    <t>ค่าซื้อยางรถยนต์จอหนัง ทะเบียน 81-2743 สป.แม่ลี้</t>
  </si>
  <si>
    <t xml:space="preserve">ค่าจัดซื้อยางรถบรรทุก 6 ล้อ </t>
  </si>
  <si>
    <t>ค่าซ่อมแซมรถยนต์ทะเบียน นกจ1815ลำปาง</t>
  </si>
  <si>
    <t>สรุปผลการดำเนินการจัดซื้อจัดจ้างในรอบเดือนพฤษภาคม 2568</t>
  </si>
  <si>
    <t>วันที่  30 เดือน มิถุนายน พ.ศ. 2568</t>
  </si>
  <si>
    <t>สรุปผลการดำเนินการจัดซื้อจัดจ้างในรอบเดือนมิถุนายน 2568</t>
  </si>
  <si>
    <t>ค่าซ่อมแซมรถจักรยานยนต์  1กญ520ลำปาง</t>
  </si>
  <si>
    <t>ค่ากล้ายางพารา สป.แม่หลักหมื่น ง.2</t>
  </si>
  <si>
    <t>ค่าหมึกเติมเครื่องพิมพ์</t>
  </si>
  <si>
    <t>ค่ากระเบื้องซ่อมแซมสำนักงานฯ</t>
  </si>
  <si>
    <t>ค่าจ้างทำตรายาง</t>
  </si>
  <si>
    <t>ค่าซ่อมแซมคอมพิมเตอร์สำนักงาน 2 เครื่อง</t>
  </si>
  <si>
    <t>ค่าซ่อมแซมคอมพิมเตอร์สำนักงาน 1 เครื่อง</t>
  </si>
  <si>
    <t>ค่าลากรถเข้าซ่อมแซม เลขทะเบียน 81-1365ลำปาง</t>
  </si>
  <si>
    <t>สรุปผลการดำเนินการจัดซื้อจัดจ้างในรอบเดือนกรกฎาคม 2568</t>
  </si>
  <si>
    <t>วันที่ 31 เดือนกรกฎาคม พ.ศ. 2568</t>
  </si>
  <si>
    <t>ค่ารื้อตรวจเช็ครถบรรทุก ทะเบียน 81-1365 ลำปาง</t>
  </si>
  <si>
    <t>ค่าซื้อใบมีดของเครื่องตัดหญ้าสายสะพาย</t>
  </si>
  <si>
    <t>ค่าจัดซื้อไฟฟ้าส่องสว่างภายในสำนักงานฯ</t>
  </si>
  <si>
    <t>ค่าลากรถบรรทุก ทะเบียน 81-1365 ลำปาง</t>
  </si>
  <si>
    <t>จ่ายค่าซื้อปุ๋ยเคมี จำนวน 988 กระสอบ</t>
  </si>
  <si>
    <t>วิธีคัดเลือก</t>
  </si>
  <si>
    <t>สัญญาเลขที่ ๓/๒๕๖๘ ลว ๒๐ พค ๖๘</t>
  </si>
  <si>
    <t>ค่าซ่อมแซมรถบรรทุก 6 ล้อ ทะเบียน 80-8042ชม</t>
  </si>
  <si>
    <t>จ่ายค่าซ่อมแซมรถแทรกเตอร์ล้อยาง ทน 4-188</t>
  </si>
  <si>
    <t>จ่ายค่าซื้อกล้ายางพารา 9500 กล้า</t>
  </si>
  <si>
    <t>จ่ายค่าซื้อกล้ากาแฟ 12,600 กล้า</t>
  </si>
  <si>
    <t>จ่ายค่าซ่อมคอมพิวเตอร์งานบัญชีฯ</t>
  </si>
  <si>
    <t>จ่ายค่าน้ำดื่มประจำสำนักงาน</t>
  </si>
  <si>
    <t xml:space="preserve">จ่ายค่าซื้อวัสดุอุปกรณ์ต่าง ๆ </t>
  </si>
  <si>
    <t>จ่ายค่าเครื่องเขียนแบบพิมพ์ของสำนักงานฯ</t>
  </si>
  <si>
    <t>สรุปผลการดำเนินการจัดซื้อจัดจ้างในรอบเดือนสิงหาคม 2568</t>
  </si>
  <si>
    <t>วันที่ 31 เดือนสิงหาคม พ.ศ. 2568</t>
  </si>
  <si>
    <t>จ่ายค่าซ่อมแซมคอมพิวเตอร์</t>
  </si>
  <si>
    <t>ค่าซ่อมแซมทรถแทรกเตอร์ ตค3298ลำปาง</t>
  </si>
  <si>
    <t>ค่าซ่อมแซมรถเครน ทะเบียน  81-2590 เชียงใหม่</t>
  </si>
  <si>
    <t>ค่ายางรถบรรทุก 6 ล้อ ทะเบียน 81-6468 ลำปาง</t>
  </si>
  <si>
    <t>ค่าซื้อเครื่องทำน้ำอุ่น 19 เครื่อง สป.ดอยบ่อหลวง</t>
  </si>
  <si>
    <t xml:space="preserve">ค่าใช้จ่ายเบ็ดเตล็ด </t>
  </si>
  <si>
    <t>ค่าจัดทำ พรบ.รถมอเตอร์ไซด์ ของสวนป่าฯ</t>
  </si>
  <si>
    <t>ค่าซ่อมแซมทรถแทรกเตอร์ ทน 4-148</t>
  </si>
  <si>
    <t>ค่าหมึกพิมพ์เครื่องพิมพ์ของสำนักงานฯ</t>
  </si>
  <si>
    <t>วันที่ 30 กันยายน พ.ศ. 2568</t>
  </si>
  <si>
    <t>ค่าซ่อมแซมคอมพิวเตอร์ของงานบัญชี</t>
  </si>
  <si>
    <t>ค่าป้ายประชาสัมพันธ์ จำนวน 2 ป้าย</t>
  </si>
  <si>
    <t>ค่าซ่อมแซมระบบไฟฟ้าห้องประชุม</t>
  </si>
  <si>
    <t>ค่าวัสดุอุปกรณ์ซ่อมแซมไฟฟ้าส่องสว่าง</t>
  </si>
  <si>
    <t>ค่าซื้อโฟมทำพุ่มดอกไม้วันรัฐวิสาหกิจ</t>
  </si>
  <si>
    <t>ค่าจัดทำพานพุ่มดอกไม้สดร่วมงานวันรัฐวิสาหกิจ</t>
  </si>
  <si>
    <t>ค่าน้ำดื่มของสำนักงานฯ</t>
  </si>
  <si>
    <t>ค่าจัดซื้อเมาส์ของสำนักงานฯ</t>
  </si>
  <si>
    <t>ค่าซื้อกระดาษถ่ายเอกสาร</t>
  </si>
  <si>
    <t>ค่าจ้างเหมารถตู้เอกชนเดินทางไปร่วมงานกทม.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</si>
</sst>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  <charset val="222"/>
    </font>
    <font>
      <b/>
      <sz val="18"/>
      <color theme="1"/>
      <name val="TH SarabunPSK"/>
      <family val="2"/>
    </font>
    <font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0" fillId="0" borderId="1" xfId="1" applyFont="1" applyFill="1" applyBorder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759732</xdr:colOff>
      <xdr:row>8</xdr:row>
      <xdr:rowOff>158750</xdr:rowOff>
    </xdr:from>
    <xdr:to>
      <xdr:col>7</xdr:col>
      <xdr:colOff>759732</xdr:colOff>
      <xdr:row>19</xdr:row>
      <xdr:rowOff>4884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0695040" y="2561981"/>
          <a:ext cx="0" cy="269386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963840</xdr:colOff>
      <xdr:row>7</xdr:row>
      <xdr:rowOff>136072</xdr:rowOff>
    </xdr:from>
    <xdr:to>
      <xdr:col>8</xdr:col>
      <xdr:colOff>1003119</xdr:colOff>
      <xdr:row>19</xdr:row>
      <xdr:rowOff>0</xdr:rowOff>
    </xdr:to>
    <xdr:cxnSp macro="">
      <xdr:nvCxnSpPr>
        <xdr:cNvPr id="9" name="ลูกศรเชื่อมต่อแบบตรง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12364532" y="2280418"/>
          <a:ext cx="39279" cy="297054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692150</xdr:colOff>
      <xdr:row>5</xdr:row>
      <xdr:rowOff>19050</xdr:rowOff>
    </xdr:from>
    <xdr:to>
      <xdr:col>7</xdr:col>
      <xdr:colOff>692150</xdr:colOff>
      <xdr:row>19</xdr:row>
      <xdr:rowOff>63500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49A8B4E0-C94A-4C30-89B7-02DB5ED6630F}"/>
            </a:ext>
          </a:extLst>
        </xdr:cNvPr>
        <xdr:cNvCxnSpPr/>
      </xdr:nvCxnSpPr>
      <xdr:spPr>
        <a:xfrm>
          <a:off x="9061450" y="1384300"/>
          <a:ext cx="0" cy="3689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901700</xdr:colOff>
      <xdr:row>5</xdr:row>
      <xdr:rowOff>25400</xdr:rowOff>
    </xdr:from>
    <xdr:to>
      <xdr:col>8</xdr:col>
      <xdr:colOff>901700</xdr:colOff>
      <xdr:row>19</xdr:row>
      <xdr:rowOff>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F947A829-2744-485A-8987-1CD43E637FF1}"/>
            </a:ext>
          </a:extLst>
        </xdr:cNvPr>
        <xdr:cNvCxnSpPr/>
      </xdr:nvCxnSpPr>
      <xdr:spPr>
        <a:xfrm>
          <a:off x="10687050" y="1390650"/>
          <a:ext cx="0" cy="3619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685800</xdr:colOff>
      <xdr:row>5</xdr:row>
      <xdr:rowOff>19050</xdr:rowOff>
    </xdr:from>
    <xdr:to>
      <xdr:col>7</xdr:col>
      <xdr:colOff>685800</xdr:colOff>
      <xdr:row>15</xdr:row>
      <xdr:rowOff>19050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CCF2CA91-5FD5-4346-8D98-AB0D5A17115B}"/>
            </a:ext>
          </a:extLst>
        </xdr:cNvPr>
        <xdr:cNvCxnSpPr/>
      </xdr:nvCxnSpPr>
      <xdr:spPr>
        <a:xfrm>
          <a:off x="9055100" y="1384300"/>
          <a:ext cx="0" cy="2603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927100</xdr:colOff>
      <xdr:row>5</xdr:row>
      <xdr:rowOff>12700</xdr:rowOff>
    </xdr:from>
    <xdr:to>
      <xdr:col>8</xdr:col>
      <xdr:colOff>927100</xdr:colOff>
      <xdr:row>15</xdr:row>
      <xdr:rowOff>19050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46F69B4B-5FCF-4634-BF06-77DCFA56601D}"/>
            </a:ext>
          </a:extLst>
        </xdr:cNvPr>
        <xdr:cNvCxnSpPr/>
      </xdr:nvCxnSpPr>
      <xdr:spPr>
        <a:xfrm>
          <a:off x="10712450" y="1377950"/>
          <a:ext cx="0" cy="2609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685800</xdr:colOff>
      <xdr:row>5</xdr:row>
      <xdr:rowOff>19050</xdr:rowOff>
    </xdr:from>
    <xdr:to>
      <xdr:col>7</xdr:col>
      <xdr:colOff>685800</xdr:colOff>
      <xdr:row>13</xdr:row>
      <xdr:rowOff>38100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F2BE054D-CBDB-43AE-87D0-4BD18D6CF6C0}"/>
            </a:ext>
          </a:extLst>
        </xdr:cNvPr>
        <xdr:cNvCxnSpPr/>
      </xdr:nvCxnSpPr>
      <xdr:spPr>
        <a:xfrm>
          <a:off x="9055100" y="1384300"/>
          <a:ext cx="0" cy="2101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927100</xdr:colOff>
      <xdr:row>5</xdr:row>
      <xdr:rowOff>12700</xdr:rowOff>
    </xdr:from>
    <xdr:to>
      <xdr:col>8</xdr:col>
      <xdr:colOff>927100</xdr:colOff>
      <xdr:row>13</xdr:row>
      <xdr:rowOff>6350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AF294C5B-21EC-4A59-86FE-2A25F273526D}"/>
            </a:ext>
          </a:extLst>
        </xdr:cNvPr>
        <xdr:cNvCxnSpPr/>
      </xdr:nvCxnSpPr>
      <xdr:spPr>
        <a:xfrm>
          <a:off x="10712450" y="1377950"/>
          <a:ext cx="0" cy="2076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774741</xdr:colOff>
      <xdr:row>8</xdr:row>
      <xdr:rowOff>20206</xdr:rowOff>
    </xdr:from>
    <xdr:to>
      <xdr:col>7</xdr:col>
      <xdr:colOff>774741</xdr:colOff>
      <xdr:row>22</xdr:row>
      <xdr:rowOff>51955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CD3E7475-02C0-4D9C-A4AB-A315E411C5D8}"/>
            </a:ext>
          </a:extLst>
        </xdr:cNvPr>
        <xdr:cNvCxnSpPr/>
      </xdr:nvCxnSpPr>
      <xdr:spPr>
        <a:xfrm>
          <a:off x="10709605" y="2427433"/>
          <a:ext cx="0" cy="366856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961812</xdr:colOff>
      <xdr:row>7</xdr:row>
      <xdr:rowOff>9072</xdr:rowOff>
    </xdr:from>
    <xdr:to>
      <xdr:col>8</xdr:col>
      <xdr:colOff>981158</xdr:colOff>
      <xdr:row>21</xdr:row>
      <xdr:rowOff>242454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75246759-036B-4B39-BEF0-E9F93D6421F1}"/>
            </a:ext>
          </a:extLst>
        </xdr:cNvPr>
        <xdr:cNvCxnSpPr/>
      </xdr:nvCxnSpPr>
      <xdr:spPr>
        <a:xfrm flipH="1">
          <a:off x="12362948" y="2156527"/>
          <a:ext cx="19346" cy="3870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797832</xdr:colOff>
      <xdr:row>5</xdr:row>
      <xdr:rowOff>222250</xdr:rowOff>
    </xdr:from>
    <xdr:to>
      <xdr:col>7</xdr:col>
      <xdr:colOff>797832</xdr:colOff>
      <xdr:row>11</xdr:row>
      <xdr:rowOff>6350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1F462FF9-A4E3-4E5B-AD9D-9A19836F024A}"/>
            </a:ext>
          </a:extLst>
        </xdr:cNvPr>
        <xdr:cNvCxnSpPr/>
      </xdr:nvCxnSpPr>
      <xdr:spPr>
        <a:xfrm>
          <a:off x="10259332" y="1847850"/>
          <a:ext cx="0" cy="1346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963840</xdr:colOff>
      <xdr:row>7</xdr:row>
      <xdr:rowOff>136072</xdr:rowOff>
    </xdr:from>
    <xdr:to>
      <xdr:col>8</xdr:col>
      <xdr:colOff>963840</xdr:colOff>
      <xdr:row>11</xdr:row>
      <xdr:rowOff>12700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B1DFD549-BDE4-4D66-8ED0-B890B63A0C7B}"/>
            </a:ext>
          </a:extLst>
        </xdr:cNvPr>
        <xdr:cNvCxnSpPr/>
      </xdr:nvCxnSpPr>
      <xdr:spPr>
        <a:xfrm>
          <a:off x="11892190" y="2282372"/>
          <a:ext cx="0" cy="91802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704850</xdr:colOff>
      <xdr:row>5</xdr:row>
      <xdr:rowOff>38100</xdr:rowOff>
    </xdr:from>
    <xdr:to>
      <xdr:col>7</xdr:col>
      <xdr:colOff>704850</xdr:colOff>
      <xdr:row>16</xdr:row>
      <xdr:rowOff>19050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FA95CFF8-E921-4EC2-9E8C-96269BDA8332}"/>
            </a:ext>
          </a:extLst>
        </xdr:cNvPr>
        <xdr:cNvCxnSpPr/>
      </xdr:nvCxnSpPr>
      <xdr:spPr>
        <a:xfrm>
          <a:off x="9918700" y="1663700"/>
          <a:ext cx="0" cy="2844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927100</xdr:colOff>
      <xdr:row>5</xdr:row>
      <xdr:rowOff>31750</xdr:rowOff>
    </xdr:from>
    <xdr:to>
      <xdr:col>8</xdr:col>
      <xdr:colOff>927100</xdr:colOff>
      <xdr:row>15</xdr:row>
      <xdr:rowOff>254000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09E687C2-66A9-430B-B730-DADEE73DF2D7}"/>
            </a:ext>
          </a:extLst>
        </xdr:cNvPr>
        <xdr:cNvCxnSpPr/>
      </xdr:nvCxnSpPr>
      <xdr:spPr>
        <a:xfrm>
          <a:off x="11607800" y="1657350"/>
          <a:ext cx="0" cy="282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730250</xdr:colOff>
      <xdr:row>5</xdr:row>
      <xdr:rowOff>38100</xdr:rowOff>
    </xdr:from>
    <xdr:to>
      <xdr:col>7</xdr:col>
      <xdr:colOff>730250</xdr:colOff>
      <xdr:row>19</xdr:row>
      <xdr:rowOff>254000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1F3086CC-CC06-41E6-9538-4141B37CE9DD}"/>
            </a:ext>
          </a:extLst>
        </xdr:cNvPr>
        <xdr:cNvCxnSpPr/>
      </xdr:nvCxnSpPr>
      <xdr:spPr>
        <a:xfrm>
          <a:off x="9715500" y="1663700"/>
          <a:ext cx="0" cy="3860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927100</xdr:colOff>
      <xdr:row>5</xdr:row>
      <xdr:rowOff>31750</xdr:rowOff>
    </xdr:from>
    <xdr:to>
      <xdr:col>8</xdr:col>
      <xdr:colOff>927100</xdr:colOff>
      <xdr:row>20</xdr:row>
      <xdr:rowOff>19050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D4E52707-B4D6-437A-BEE7-7AE5CB60A444}"/>
            </a:ext>
          </a:extLst>
        </xdr:cNvPr>
        <xdr:cNvCxnSpPr/>
      </xdr:nvCxnSpPr>
      <xdr:spPr>
        <a:xfrm>
          <a:off x="11379200" y="1657350"/>
          <a:ext cx="0" cy="3892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692150</xdr:colOff>
      <xdr:row>5</xdr:row>
      <xdr:rowOff>57150</xdr:rowOff>
    </xdr:from>
    <xdr:to>
      <xdr:col>7</xdr:col>
      <xdr:colOff>692150</xdr:colOff>
      <xdr:row>16</xdr:row>
      <xdr:rowOff>203200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EBFFD9DA-FE90-4706-B0BE-5BE2EDC490EE}"/>
            </a:ext>
          </a:extLst>
        </xdr:cNvPr>
        <xdr:cNvCxnSpPr/>
      </xdr:nvCxnSpPr>
      <xdr:spPr>
        <a:xfrm>
          <a:off x="9512300" y="1682750"/>
          <a:ext cx="0" cy="3009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819150</xdr:colOff>
      <xdr:row>5</xdr:row>
      <xdr:rowOff>76200</xdr:rowOff>
    </xdr:from>
    <xdr:to>
      <xdr:col>8</xdr:col>
      <xdr:colOff>819150</xdr:colOff>
      <xdr:row>16</xdr:row>
      <xdr:rowOff>222250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AFEDA348-5D1C-439B-B2FA-A36194BB5DD5}"/>
            </a:ext>
          </a:extLst>
        </xdr:cNvPr>
        <xdr:cNvCxnSpPr/>
      </xdr:nvCxnSpPr>
      <xdr:spPr>
        <a:xfrm>
          <a:off x="11106150" y="1701800"/>
          <a:ext cx="0" cy="3009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679450</xdr:colOff>
      <xdr:row>5</xdr:row>
      <xdr:rowOff>63500</xdr:rowOff>
    </xdr:from>
    <xdr:to>
      <xdr:col>7</xdr:col>
      <xdr:colOff>679450</xdr:colOff>
      <xdr:row>19</xdr:row>
      <xdr:rowOff>241300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314A1F5D-D33E-4BE7-8CD7-816800C4B0C3}"/>
            </a:ext>
          </a:extLst>
        </xdr:cNvPr>
        <xdr:cNvCxnSpPr/>
      </xdr:nvCxnSpPr>
      <xdr:spPr>
        <a:xfrm>
          <a:off x="9048750" y="1689100"/>
          <a:ext cx="0" cy="3822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952500</xdr:colOff>
      <xdr:row>5</xdr:row>
      <xdr:rowOff>25400</xdr:rowOff>
    </xdr:from>
    <xdr:to>
      <xdr:col>8</xdr:col>
      <xdr:colOff>977900</xdr:colOff>
      <xdr:row>19</xdr:row>
      <xdr:rowOff>222250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B2174046-E3B0-4DA4-9B5E-2004AFC502E5}"/>
            </a:ext>
          </a:extLst>
        </xdr:cNvPr>
        <xdr:cNvCxnSpPr/>
      </xdr:nvCxnSpPr>
      <xdr:spPr>
        <a:xfrm>
          <a:off x="10737850" y="1651000"/>
          <a:ext cx="25400" cy="3841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698500</xdr:colOff>
      <xdr:row>5</xdr:row>
      <xdr:rowOff>25400</xdr:rowOff>
    </xdr:from>
    <xdr:to>
      <xdr:col>7</xdr:col>
      <xdr:colOff>704850</xdr:colOff>
      <xdr:row>17</xdr:row>
      <xdr:rowOff>190500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BC6C41A7-6093-4856-ABED-66EDF22192CD}"/>
            </a:ext>
          </a:extLst>
        </xdr:cNvPr>
        <xdr:cNvCxnSpPr/>
      </xdr:nvCxnSpPr>
      <xdr:spPr>
        <a:xfrm>
          <a:off x="9067800" y="1651000"/>
          <a:ext cx="6350" cy="3289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952500</xdr:colOff>
      <xdr:row>5</xdr:row>
      <xdr:rowOff>50800</xdr:rowOff>
    </xdr:from>
    <xdr:to>
      <xdr:col>8</xdr:col>
      <xdr:colOff>965200</xdr:colOff>
      <xdr:row>17</xdr:row>
      <xdr:rowOff>203200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695B2FDC-2400-4EED-9BCB-FDA437D0844A}"/>
            </a:ext>
          </a:extLst>
        </xdr:cNvPr>
        <xdr:cNvCxnSpPr/>
      </xdr:nvCxnSpPr>
      <xdr:spPr>
        <a:xfrm>
          <a:off x="10737850" y="1676400"/>
          <a:ext cx="12700" cy="3276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698500</xdr:colOff>
      <xdr:row>5</xdr:row>
      <xdr:rowOff>25400</xdr:rowOff>
    </xdr:from>
    <xdr:to>
      <xdr:col>7</xdr:col>
      <xdr:colOff>698500</xdr:colOff>
      <xdr:row>22</xdr:row>
      <xdr:rowOff>6350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342A496F-3488-435B-9E1D-8F2019FEC1C3}"/>
            </a:ext>
          </a:extLst>
        </xdr:cNvPr>
        <xdr:cNvCxnSpPr/>
      </xdr:nvCxnSpPr>
      <xdr:spPr>
        <a:xfrm>
          <a:off x="9067800" y="1651000"/>
          <a:ext cx="0" cy="4406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920750</xdr:colOff>
      <xdr:row>5</xdr:row>
      <xdr:rowOff>38100</xdr:rowOff>
    </xdr:from>
    <xdr:to>
      <xdr:col>8</xdr:col>
      <xdr:colOff>920750</xdr:colOff>
      <xdr:row>22</xdr:row>
      <xdr:rowOff>12700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A27F3B00-6625-43DD-A9E6-2CBE0134791C}"/>
            </a:ext>
          </a:extLst>
        </xdr:cNvPr>
        <xdr:cNvCxnSpPr/>
      </xdr:nvCxnSpPr>
      <xdr:spPr>
        <a:xfrm>
          <a:off x="10706100" y="1663700"/>
          <a:ext cx="0" cy="4400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5"/>
  <sheetViews>
    <sheetView view="pageBreakPreview" zoomScale="130" zoomScaleSheetLayoutView="130" workbookViewId="0">
      <selection activeCell="I22" sqref="I22"/>
    </sheetView>
  </sheetViews>
  <sheetFormatPr defaultRowHeight="20.5" x14ac:dyDescent="0.45"/>
  <cols>
    <col min="1" max="1" width="5.5" customWidth="1"/>
    <col min="2" max="2" width="40.83203125" customWidth="1"/>
    <col min="3" max="3" width="19.33203125" bestFit="1" customWidth="1"/>
    <col min="4" max="4" width="18.58203125" customWidth="1"/>
    <col min="5" max="5" width="12.58203125" bestFit="1" customWidth="1"/>
    <col min="6" max="6" width="14.75" bestFit="1" customWidth="1"/>
    <col min="7" max="7" width="18.75" bestFit="1" customWidth="1"/>
    <col min="8" max="8" width="19.25" customWidth="1"/>
    <col min="9" max="9" width="24.33203125" customWidth="1"/>
  </cols>
  <sheetData>
    <row r="1" spans="1:9" ht="41.25" customHeight="1" x14ac:dyDescent="0.5">
      <c r="A1" s="9" t="s">
        <v>43</v>
      </c>
      <c r="B1" s="9"/>
      <c r="C1" s="9"/>
      <c r="D1" s="9"/>
      <c r="E1" s="9"/>
      <c r="F1" s="9"/>
      <c r="G1" s="9"/>
      <c r="H1" s="9"/>
      <c r="I1" s="9"/>
    </row>
    <row r="2" spans="1:9" ht="23" x14ac:dyDescent="0.5">
      <c r="A2" s="9" t="s">
        <v>45</v>
      </c>
      <c r="B2" s="9"/>
      <c r="C2" s="9"/>
      <c r="D2" s="9"/>
      <c r="E2" s="9"/>
      <c r="F2" s="9"/>
      <c r="G2" s="9"/>
      <c r="H2" s="9"/>
      <c r="I2" s="9"/>
    </row>
    <row r="3" spans="1:9" ht="23" x14ac:dyDescent="0.5">
      <c r="A3" s="9" t="s">
        <v>44</v>
      </c>
      <c r="B3" s="9"/>
      <c r="C3" s="9"/>
      <c r="D3" s="9"/>
      <c r="E3" s="9"/>
      <c r="F3" s="9"/>
      <c r="G3" s="9"/>
      <c r="H3" s="9"/>
      <c r="I3" s="9"/>
    </row>
    <row r="4" spans="1:9" x14ac:dyDescent="0.45">
      <c r="A4" s="10" t="s">
        <v>0</v>
      </c>
      <c r="B4" s="10" t="s">
        <v>1</v>
      </c>
      <c r="C4" s="10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1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 t="s">
        <v>46</v>
      </c>
      <c r="C6" s="3">
        <v>4556</v>
      </c>
      <c r="D6" s="3"/>
      <c r="E6" s="2" t="s">
        <v>4</v>
      </c>
      <c r="F6" s="3">
        <f>+C6</f>
        <v>4556</v>
      </c>
      <c r="G6" s="3">
        <f>+C6</f>
        <v>4556</v>
      </c>
      <c r="H6" s="6" t="s">
        <v>14</v>
      </c>
      <c r="I6" s="2" t="s">
        <v>17</v>
      </c>
    </row>
    <row r="7" spans="1:9" x14ac:dyDescent="0.45">
      <c r="A7" s="2">
        <v>2</v>
      </c>
      <c r="B7" s="1" t="s">
        <v>21</v>
      </c>
      <c r="C7" s="3">
        <v>4480</v>
      </c>
      <c r="D7" s="3"/>
      <c r="E7" s="2" t="s">
        <v>3</v>
      </c>
      <c r="F7" s="3">
        <f t="shared" ref="F7:F15" si="0">+C7</f>
        <v>4480</v>
      </c>
      <c r="G7" s="3">
        <f t="shared" ref="G7:G15" si="1">+C7</f>
        <v>4480</v>
      </c>
      <c r="H7" s="6" t="s">
        <v>15</v>
      </c>
      <c r="I7" s="2" t="s">
        <v>18</v>
      </c>
    </row>
    <row r="8" spans="1:9" x14ac:dyDescent="0.45">
      <c r="A8" s="2">
        <v>3</v>
      </c>
      <c r="B8" s="1" t="s">
        <v>47</v>
      </c>
      <c r="C8" s="3">
        <v>450</v>
      </c>
      <c r="D8" s="3"/>
      <c r="E8" s="2" t="s">
        <v>3</v>
      </c>
      <c r="F8" s="3">
        <f t="shared" si="0"/>
        <v>450</v>
      </c>
      <c r="G8" s="3">
        <f t="shared" si="1"/>
        <v>450</v>
      </c>
      <c r="H8" s="6" t="s">
        <v>16</v>
      </c>
      <c r="I8" s="2"/>
    </row>
    <row r="9" spans="1:9" x14ac:dyDescent="0.45">
      <c r="A9" s="2">
        <v>4</v>
      </c>
      <c r="B9" s="1" t="s">
        <v>48</v>
      </c>
      <c r="C9" s="3">
        <v>1050</v>
      </c>
      <c r="D9" s="3"/>
      <c r="E9" s="2" t="s">
        <v>3</v>
      </c>
      <c r="F9" s="3">
        <f t="shared" ref="F9:F13" si="2">+C9</f>
        <v>1050</v>
      </c>
      <c r="G9" s="3">
        <f t="shared" ref="G9:G13" si="3">+C9</f>
        <v>1050</v>
      </c>
      <c r="H9" s="6"/>
      <c r="I9" s="2"/>
    </row>
    <row r="10" spans="1:9" x14ac:dyDescent="0.45">
      <c r="A10" s="2">
        <v>5</v>
      </c>
      <c r="B10" s="1" t="s">
        <v>46</v>
      </c>
      <c r="C10" s="3">
        <v>630</v>
      </c>
      <c r="D10" s="3"/>
      <c r="E10" s="2" t="s">
        <v>3</v>
      </c>
      <c r="F10" s="3">
        <f t="shared" si="2"/>
        <v>630</v>
      </c>
      <c r="G10" s="3">
        <f t="shared" si="3"/>
        <v>630</v>
      </c>
      <c r="H10" s="6"/>
      <c r="I10" s="2"/>
    </row>
    <row r="11" spans="1:9" x14ac:dyDescent="0.45">
      <c r="A11" s="2">
        <v>6</v>
      </c>
      <c r="B11" s="1" t="s">
        <v>19</v>
      </c>
      <c r="C11" s="3">
        <v>656.37</v>
      </c>
      <c r="D11" s="3"/>
      <c r="E11" s="2" t="s">
        <v>3</v>
      </c>
      <c r="F11" s="3">
        <f t="shared" si="2"/>
        <v>656.37</v>
      </c>
      <c r="G11" s="3">
        <f t="shared" si="3"/>
        <v>656.37</v>
      </c>
      <c r="H11" s="6"/>
      <c r="I11" s="2"/>
    </row>
    <row r="12" spans="1:9" x14ac:dyDescent="0.45">
      <c r="A12" s="2">
        <v>7</v>
      </c>
      <c r="B12" s="1" t="s">
        <v>49</v>
      </c>
      <c r="C12" s="3">
        <v>6457.32</v>
      </c>
      <c r="D12" s="3"/>
      <c r="E12" s="2" t="s">
        <v>3</v>
      </c>
      <c r="F12" s="3">
        <f t="shared" si="2"/>
        <v>6457.32</v>
      </c>
      <c r="G12" s="3">
        <f t="shared" si="3"/>
        <v>6457.32</v>
      </c>
      <c r="H12" s="6"/>
      <c r="I12" s="2"/>
    </row>
    <row r="13" spans="1:9" x14ac:dyDescent="0.45">
      <c r="A13" s="2">
        <v>8</v>
      </c>
      <c r="B13" s="1" t="s">
        <v>46</v>
      </c>
      <c r="C13" s="3">
        <v>867</v>
      </c>
      <c r="D13" s="3"/>
      <c r="E13" s="2" t="s">
        <v>3</v>
      </c>
      <c r="F13" s="3">
        <f t="shared" si="2"/>
        <v>867</v>
      </c>
      <c r="G13" s="3">
        <f t="shared" si="3"/>
        <v>867</v>
      </c>
      <c r="H13" s="6"/>
      <c r="I13" s="2"/>
    </row>
    <row r="14" spans="1:9" x14ac:dyDescent="0.45">
      <c r="A14" s="2">
        <v>9</v>
      </c>
      <c r="B14" s="1" t="s">
        <v>50</v>
      </c>
      <c r="C14" s="3">
        <v>275</v>
      </c>
      <c r="D14" s="3"/>
      <c r="E14" s="2" t="s">
        <v>3</v>
      </c>
      <c r="F14" s="3">
        <f t="shared" si="0"/>
        <v>275</v>
      </c>
      <c r="G14" s="3">
        <f t="shared" si="1"/>
        <v>275</v>
      </c>
      <c r="H14" s="6"/>
      <c r="I14" s="2"/>
    </row>
    <row r="15" spans="1:9" x14ac:dyDescent="0.45">
      <c r="A15" s="2">
        <v>10</v>
      </c>
      <c r="B15" s="1" t="s">
        <v>51</v>
      </c>
      <c r="C15" s="3">
        <v>6800</v>
      </c>
      <c r="D15" s="3"/>
      <c r="E15" s="2" t="s">
        <v>3</v>
      </c>
      <c r="F15" s="3">
        <f t="shared" si="0"/>
        <v>6800</v>
      </c>
      <c r="G15" s="3">
        <f t="shared" si="1"/>
        <v>6800</v>
      </c>
      <c r="H15" s="6"/>
      <c r="I15" s="2"/>
    </row>
    <row r="16" spans="1:9" x14ac:dyDescent="0.45">
      <c r="A16" s="2">
        <v>11</v>
      </c>
      <c r="B16" s="1" t="s">
        <v>29</v>
      </c>
      <c r="C16" s="3">
        <v>4500</v>
      </c>
      <c r="D16" s="3"/>
      <c r="E16" s="2" t="s">
        <v>3</v>
      </c>
      <c r="F16" s="3">
        <f t="shared" ref="F16" si="4">+C16</f>
        <v>4500</v>
      </c>
      <c r="G16" s="3">
        <f t="shared" ref="G16" si="5">+C16</f>
        <v>4500</v>
      </c>
      <c r="H16" s="6"/>
      <c r="I16" s="2"/>
    </row>
    <row r="17" spans="1:9" x14ac:dyDescent="0.45">
      <c r="A17" s="2">
        <v>12</v>
      </c>
      <c r="B17" s="1" t="s">
        <v>29</v>
      </c>
      <c r="C17" s="3">
        <v>300</v>
      </c>
      <c r="D17" s="3"/>
      <c r="E17" s="2" t="s">
        <v>3</v>
      </c>
      <c r="F17" s="3">
        <f t="shared" ref="F17:F19" si="6">+C17</f>
        <v>300</v>
      </c>
      <c r="G17" s="3">
        <f t="shared" ref="G17:G19" si="7">+C17</f>
        <v>300</v>
      </c>
      <c r="H17" s="6"/>
      <c r="I17" s="2"/>
    </row>
    <row r="18" spans="1:9" x14ac:dyDescent="0.45">
      <c r="A18" s="2">
        <v>13</v>
      </c>
      <c r="B18" s="1" t="s">
        <v>30</v>
      </c>
      <c r="C18" s="3">
        <v>3125</v>
      </c>
      <c r="D18" s="3"/>
      <c r="E18" s="2" t="s">
        <v>3</v>
      </c>
      <c r="F18" s="3">
        <f t="shared" si="6"/>
        <v>3125</v>
      </c>
      <c r="G18" s="3">
        <f t="shared" si="7"/>
        <v>3125</v>
      </c>
      <c r="H18" s="6"/>
      <c r="I18" s="2"/>
    </row>
    <row r="19" spans="1:9" x14ac:dyDescent="0.45">
      <c r="A19" s="2">
        <v>14</v>
      </c>
      <c r="B19" s="1" t="s">
        <v>52</v>
      </c>
      <c r="C19" s="3">
        <v>59667.3</v>
      </c>
      <c r="D19" s="3"/>
      <c r="E19" s="2" t="s">
        <v>3</v>
      </c>
      <c r="F19" s="3">
        <f t="shared" si="6"/>
        <v>59667.3</v>
      </c>
      <c r="G19" s="3">
        <f t="shared" si="7"/>
        <v>59667.3</v>
      </c>
      <c r="H19" s="6"/>
      <c r="I19" s="2"/>
    </row>
    <row r="20" spans="1:9" x14ac:dyDescent="0.45">
      <c r="A20" s="2"/>
      <c r="B20" s="1"/>
      <c r="C20" s="3"/>
      <c r="D20" s="3"/>
      <c r="E20" s="2"/>
      <c r="F20" s="3"/>
      <c r="G20" s="3"/>
      <c r="H20" s="6"/>
      <c r="I20" s="2"/>
    </row>
    <row r="21" spans="1:9" x14ac:dyDescent="0.45">
      <c r="A21" s="2"/>
      <c r="B21" s="1"/>
      <c r="C21" s="3"/>
      <c r="D21" s="3"/>
      <c r="E21" s="2"/>
      <c r="F21" s="3"/>
      <c r="G21" s="3"/>
      <c r="H21" s="6"/>
      <c r="I21" s="2"/>
    </row>
    <row r="22" spans="1:9" x14ac:dyDescent="0.45">
      <c r="A22" s="2"/>
      <c r="B22" s="1"/>
      <c r="C22" s="3"/>
      <c r="D22" s="3"/>
      <c r="E22" s="2"/>
      <c r="F22" s="3"/>
      <c r="G22" s="3"/>
      <c r="H22" s="6"/>
      <c r="I22" s="2"/>
    </row>
    <row r="23" spans="1:9" x14ac:dyDescent="0.45">
      <c r="A23" s="2"/>
      <c r="B23" s="1"/>
      <c r="C23" s="3"/>
      <c r="D23" s="3"/>
      <c r="E23" s="2"/>
      <c r="F23" s="3"/>
      <c r="G23" s="3"/>
      <c r="H23" s="6"/>
      <c r="I23" s="2"/>
    </row>
    <row r="24" spans="1:9" x14ac:dyDescent="0.45">
      <c r="A24" s="2"/>
      <c r="B24" s="1"/>
      <c r="C24" s="3"/>
      <c r="D24" s="3"/>
      <c r="E24" s="2"/>
      <c r="F24" s="3"/>
      <c r="G24" s="3"/>
      <c r="H24" s="6"/>
      <c r="I24" s="2"/>
    </row>
    <row r="25" spans="1:9" x14ac:dyDescent="0.45">
      <c r="A25" s="2"/>
      <c r="B25" s="1"/>
      <c r="C25" s="3"/>
      <c r="D25" s="3"/>
      <c r="E25" s="2"/>
      <c r="F25" s="3"/>
      <c r="G25" s="3"/>
      <c r="H25" s="6"/>
      <c r="I25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rintOptions horizontalCentered="1"/>
  <pageMargins left="0.31496062992125984" right="0.19685039370078741" top="0.55118110236220474" bottom="0.35433070866141736" header="0.31496062992125984" footer="0.31496062992125984"/>
  <pageSetup paperSize="9"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D26DF-282D-48C4-BD75-0EB5EE46CFED}">
  <dimension ref="A1:I25"/>
  <sheetViews>
    <sheetView workbookViewId="0">
      <selection activeCell="B6" sqref="B6:G19"/>
    </sheetView>
  </sheetViews>
  <sheetFormatPr defaultRowHeight="20.5" x14ac:dyDescent="0.45"/>
  <cols>
    <col min="1" max="1" width="5.5" customWidth="1"/>
    <col min="2" max="2" width="37.08203125" customWidth="1"/>
    <col min="3" max="3" width="12.6640625" customWidth="1"/>
    <col min="4" max="4" width="9.5" customWidth="1"/>
    <col min="5" max="5" width="11.58203125" customWidth="1"/>
    <col min="6" max="6" width="14.75" bestFit="1" customWidth="1"/>
    <col min="7" max="7" width="18.75" bestFit="1" customWidth="1"/>
    <col min="8" max="8" width="18.58203125" customWidth="1"/>
    <col min="9" max="9" width="23.6640625" customWidth="1"/>
  </cols>
  <sheetData>
    <row r="1" spans="1:9" ht="25.5" customHeight="1" x14ac:dyDescent="0.45">
      <c r="A1" s="14" t="s">
        <v>34</v>
      </c>
      <c r="B1" s="14"/>
      <c r="C1" s="14"/>
      <c r="D1" s="14"/>
      <c r="E1" s="14"/>
      <c r="F1" s="14"/>
      <c r="G1" s="14"/>
      <c r="H1" s="14"/>
      <c r="I1" s="14"/>
    </row>
    <row r="2" spans="1:9" x14ac:dyDescent="0.45">
      <c r="A2" s="14" t="s">
        <v>45</v>
      </c>
      <c r="B2" s="14"/>
      <c r="C2" s="14"/>
      <c r="D2" s="14"/>
      <c r="E2" s="14"/>
      <c r="F2" s="14"/>
      <c r="G2" s="14"/>
      <c r="H2" s="14"/>
      <c r="I2" s="14"/>
    </row>
    <row r="3" spans="1:9" x14ac:dyDescent="0.45">
      <c r="A3" s="14" t="s">
        <v>33</v>
      </c>
      <c r="B3" s="14"/>
      <c r="C3" s="14"/>
      <c r="D3" s="14"/>
      <c r="E3" s="14"/>
      <c r="F3" s="14"/>
      <c r="G3" s="14"/>
      <c r="H3" s="14"/>
      <c r="I3" s="14"/>
    </row>
    <row r="4" spans="1:9" x14ac:dyDescent="0.45">
      <c r="A4" s="10" t="s">
        <v>0</v>
      </c>
      <c r="B4" s="10" t="s">
        <v>1</v>
      </c>
      <c r="C4" s="12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3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/>
      <c r="C6" s="3"/>
      <c r="D6" s="3"/>
      <c r="E6" s="2"/>
      <c r="F6" s="3"/>
      <c r="G6" s="3"/>
      <c r="H6" s="6" t="s">
        <v>14</v>
      </c>
      <c r="I6" s="2" t="s">
        <v>17</v>
      </c>
    </row>
    <row r="7" spans="1:9" x14ac:dyDescent="0.45">
      <c r="A7" s="2">
        <v>2</v>
      </c>
      <c r="B7" s="1"/>
      <c r="C7" s="3"/>
      <c r="D7" s="3"/>
      <c r="E7" s="2"/>
      <c r="F7" s="3"/>
      <c r="G7" s="3"/>
      <c r="H7" s="6" t="s">
        <v>15</v>
      </c>
      <c r="I7" s="2" t="s">
        <v>18</v>
      </c>
    </row>
    <row r="8" spans="1:9" x14ac:dyDescent="0.45">
      <c r="A8" s="2">
        <v>3</v>
      </c>
      <c r="B8" s="1"/>
      <c r="C8" s="3"/>
      <c r="D8" s="3"/>
      <c r="E8" s="2"/>
      <c r="F8" s="3"/>
      <c r="G8" s="3"/>
      <c r="H8" s="6" t="s">
        <v>16</v>
      </c>
      <c r="I8" s="2"/>
    </row>
    <row r="9" spans="1:9" x14ac:dyDescent="0.45">
      <c r="A9" s="2">
        <v>4</v>
      </c>
      <c r="B9" s="1"/>
      <c r="C9" s="3"/>
      <c r="D9" s="3"/>
      <c r="E9" s="2"/>
      <c r="F9" s="3"/>
      <c r="G9" s="3"/>
      <c r="H9" s="6"/>
      <c r="I9" s="2"/>
    </row>
    <row r="10" spans="1:9" x14ac:dyDescent="0.45">
      <c r="A10" s="2">
        <v>5</v>
      </c>
      <c r="B10" s="1"/>
      <c r="C10" s="3"/>
      <c r="D10" s="3"/>
      <c r="E10" s="2"/>
      <c r="F10" s="3"/>
      <c r="G10" s="3"/>
      <c r="H10" s="6"/>
      <c r="I10" s="2"/>
    </row>
    <row r="11" spans="1:9" x14ac:dyDescent="0.45">
      <c r="A11" s="2">
        <v>6</v>
      </c>
      <c r="B11" s="1"/>
      <c r="C11" s="3"/>
      <c r="D11" s="3"/>
      <c r="E11" s="2"/>
      <c r="F11" s="3"/>
      <c r="G11" s="3"/>
      <c r="H11" s="6"/>
      <c r="I11" s="2"/>
    </row>
    <row r="12" spans="1:9" x14ac:dyDescent="0.45">
      <c r="A12" s="2">
        <v>7</v>
      </c>
      <c r="B12" s="1"/>
      <c r="C12" s="3"/>
      <c r="D12" s="3"/>
      <c r="E12" s="2"/>
      <c r="F12" s="3"/>
      <c r="G12" s="3"/>
      <c r="H12" s="6"/>
      <c r="I12" s="2"/>
    </row>
    <row r="13" spans="1:9" x14ac:dyDescent="0.45">
      <c r="A13" s="2">
        <v>8</v>
      </c>
      <c r="B13" s="1"/>
      <c r="C13" s="3"/>
      <c r="D13" s="3"/>
      <c r="E13" s="2"/>
      <c r="F13" s="3"/>
      <c r="G13" s="3"/>
      <c r="H13" s="6"/>
      <c r="I13" s="2"/>
    </row>
    <row r="14" spans="1:9" x14ac:dyDescent="0.45">
      <c r="A14" s="2">
        <v>9</v>
      </c>
      <c r="B14" s="1"/>
      <c r="C14" s="3"/>
      <c r="D14" s="3"/>
      <c r="E14" s="2"/>
      <c r="F14" s="3"/>
      <c r="G14" s="3"/>
      <c r="H14" s="6"/>
      <c r="I14" s="2"/>
    </row>
    <row r="15" spans="1:9" x14ac:dyDescent="0.45">
      <c r="A15" s="2">
        <v>10</v>
      </c>
      <c r="B15" s="1"/>
      <c r="C15" s="3"/>
      <c r="D15" s="3"/>
      <c r="E15" s="2"/>
      <c r="F15" s="3"/>
      <c r="G15" s="3"/>
      <c r="H15" s="6"/>
      <c r="I15" s="2"/>
    </row>
    <row r="16" spans="1:9" x14ac:dyDescent="0.45">
      <c r="A16" s="2">
        <v>11</v>
      </c>
      <c r="B16" s="1"/>
      <c r="C16" s="3"/>
      <c r="D16" s="3"/>
      <c r="E16" s="2"/>
      <c r="F16" s="3"/>
      <c r="G16" s="3"/>
      <c r="H16" s="6"/>
      <c r="I16" s="2"/>
    </row>
    <row r="17" spans="1:9" x14ac:dyDescent="0.45">
      <c r="A17" s="2">
        <v>12</v>
      </c>
      <c r="B17" s="1"/>
      <c r="C17" s="3"/>
      <c r="D17" s="3"/>
      <c r="E17" s="2"/>
      <c r="F17" s="3"/>
      <c r="G17" s="3"/>
      <c r="H17" s="6"/>
      <c r="I17" s="2"/>
    </row>
    <row r="18" spans="1:9" x14ac:dyDescent="0.45">
      <c r="A18" s="2">
        <v>13</v>
      </c>
      <c r="B18" s="1"/>
      <c r="C18" s="3"/>
      <c r="D18" s="3"/>
      <c r="E18" s="2"/>
      <c r="F18" s="3"/>
      <c r="G18" s="3"/>
      <c r="H18" s="6"/>
      <c r="I18" s="2"/>
    </row>
    <row r="19" spans="1:9" x14ac:dyDescent="0.45">
      <c r="A19" s="2">
        <v>14</v>
      </c>
      <c r="B19" s="1"/>
      <c r="C19" s="3"/>
      <c r="D19" s="3"/>
      <c r="E19" s="2"/>
      <c r="F19" s="3"/>
      <c r="G19" s="3"/>
      <c r="H19" s="6"/>
      <c r="I19" s="2"/>
    </row>
    <row r="20" spans="1:9" x14ac:dyDescent="0.45">
      <c r="A20" s="2">
        <v>15</v>
      </c>
      <c r="B20" s="1"/>
      <c r="C20" s="3"/>
      <c r="D20" s="3"/>
      <c r="E20" s="2"/>
      <c r="F20" s="3"/>
      <c r="G20" s="3"/>
      <c r="H20" s="6"/>
      <c r="I20" s="2"/>
    </row>
    <row r="21" spans="1:9" x14ac:dyDescent="0.45">
      <c r="A21" s="2">
        <v>16</v>
      </c>
      <c r="B21" s="1"/>
      <c r="C21" s="3"/>
      <c r="D21" s="3"/>
      <c r="E21" s="2"/>
      <c r="F21" s="3"/>
      <c r="G21" s="3"/>
      <c r="H21" s="6"/>
      <c r="I21" s="2"/>
    </row>
    <row r="22" spans="1:9" x14ac:dyDescent="0.45">
      <c r="A22" s="2">
        <v>17</v>
      </c>
      <c r="B22" s="1"/>
      <c r="C22" s="3"/>
      <c r="D22" s="3"/>
      <c r="E22" s="2"/>
      <c r="F22" s="3"/>
      <c r="G22" s="3"/>
      <c r="H22" s="6"/>
      <c r="I22" s="2"/>
    </row>
    <row r="23" spans="1:9" x14ac:dyDescent="0.45">
      <c r="A23" s="2">
        <v>18</v>
      </c>
      <c r="B23" s="1"/>
      <c r="C23" s="3"/>
      <c r="D23" s="3"/>
      <c r="E23" s="2"/>
      <c r="F23" s="3"/>
      <c r="G23" s="3"/>
      <c r="H23" s="6"/>
      <c r="I23" s="2"/>
    </row>
    <row r="24" spans="1:9" x14ac:dyDescent="0.45">
      <c r="A24" s="2">
        <v>19</v>
      </c>
      <c r="B24" s="1"/>
      <c r="C24" s="3"/>
      <c r="D24" s="3"/>
      <c r="E24" s="2"/>
      <c r="F24" s="3"/>
      <c r="G24" s="3"/>
      <c r="H24" s="6"/>
      <c r="I24" s="2"/>
    </row>
    <row r="25" spans="1:9" x14ac:dyDescent="0.45">
      <c r="A25" s="2">
        <v>20</v>
      </c>
      <c r="B25" s="1"/>
      <c r="C25" s="3"/>
      <c r="D25" s="3"/>
      <c r="E25" s="2"/>
      <c r="F25" s="3"/>
      <c r="G25" s="3"/>
      <c r="H25" s="6"/>
      <c r="I25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EF1B6-7A94-4861-8FB6-D6716F5E05F9}">
  <dimension ref="A1:I25"/>
  <sheetViews>
    <sheetView topLeftCell="A6" workbookViewId="0">
      <selection activeCell="B6" sqref="B6:G17"/>
    </sheetView>
  </sheetViews>
  <sheetFormatPr defaultRowHeight="20.5" x14ac:dyDescent="0.45"/>
  <cols>
    <col min="1" max="1" width="5.5" customWidth="1"/>
    <col min="2" max="2" width="37.08203125" customWidth="1"/>
    <col min="3" max="3" width="12.6640625" customWidth="1"/>
    <col min="4" max="4" width="9.5" customWidth="1"/>
    <col min="5" max="5" width="11.58203125" customWidth="1"/>
    <col min="6" max="6" width="14.75" bestFit="1" customWidth="1"/>
    <col min="7" max="7" width="18.75" bestFit="1" customWidth="1"/>
    <col min="8" max="8" width="18.58203125" customWidth="1"/>
    <col min="9" max="9" width="23.6640625" customWidth="1"/>
  </cols>
  <sheetData>
    <row r="1" spans="1:9" ht="25.5" customHeight="1" x14ac:dyDescent="0.45">
      <c r="A1" s="14" t="s">
        <v>20</v>
      </c>
      <c r="B1" s="14"/>
      <c r="C1" s="14"/>
      <c r="D1" s="14"/>
      <c r="E1" s="14"/>
      <c r="F1" s="14"/>
      <c r="G1" s="14"/>
      <c r="H1" s="14"/>
      <c r="I1" s="14"/>
    </row>
    <row r="2" spans="1:9" x14ac:dyDescent="0.45">
      <c r="A2" s="14" t="s">
        <v>45</v>
      </c>
      <c r="B2" s="14"/>
      <c r="C2" s="14"/>
      <c r="D2" s="14"/>
      <c r="E2" s="14"/>
      <c r="F2" s="14"/>
      <c r="G2" s="14"/>
      <c r="H2" s="14"/>
      <c r="I2" s="14"/>
    </row>
    <row r="3" spans="1:9" x14ac:dyDescent="0.45">
      <c r="A3" s="14" t="s">
        <v>36</v>
      </c>
      <c r="B3" s="14"/>
      <c r="C3" s="14"/>
      <c r="D3" s="14"/>
      <c r="E3" s="14"/>
      <c r="F3" s="14"/>
      <c r="G3" s="14"/>
      <c r="H3" s="14"/>
      <c r="I3" s="14"/>
    </row>
    <row r="4" spans="1:9" x14ac:dyDescent="0.45">
      <c r="A4" s="10" t="s">
        <v>0</v>
      </c>
      <c r="B4" s="10" t="s">
        <v>1</v>
      </c>
      <c r="C4" s="12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3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/>
      <c r="C6" s="3"/>
      <c r="D6" s="3"/>
      <c r="E6" s="2"/>
      <c r="F6" s="3"/>
      <c r="G6" s="3"/>
      <c r="H6" s="6" t="s">
        <v>14</v>
      </c>
      <c r="I6" s="2" t="s">
        <v>17</v>
      </c>
    </row>
    <row r="7" spans="1:9" x14ac:dyDescent="0.45">
      <c r="A7" s="2">
        <v>2</v>
      </c>
      <c r="B7" s="1"/>
      <c r="C7" s="3"/>
      <c r="D7" s="3"/>
      <c r="E7" s="2"/>
      <c r="F7" s="3"/>
      <c r="G7" s="3"/>
      <c r="H7" s="6" t="s">
        <v>15</v>
      </c>
      <c r="I7" s="2" t="s">
        <v>18</v>
      </c>
    </row>
    <row r="8" spans="1:9" x14ac:dyDescent="0.45">
      <c r="A8" s="2">
        <v>3</v>
      </c>
      <c r="B8" s="1"/>
      <c r="C8" s="3"/>
      <c r="D8" s="3"/>
      <c r="E8" s="2"/>
      <c r="F8" s="3"/>
      <c r="G8" s="3"/>
      <c r="H8" s="6" t="s">
        <v>16</v>
      </c>
      <c r="I8" s="2"/>
    </row>
    <row r="9" spans="1:9" x14ac:dyDescent="0.45">
      <c r="A9" s="2">
        <v>4</v>
      </c>
      <c r="B9" s="1"/>
      <c r="C9" s="3"/>
      <c r="D9" s="3"/>
      <c r="E9" s="2"/>
      <c r="F9" s="3"/>
      <c r="G9" s="3"/>
      <c r="H9" s="6"/>
      <c r="I9" s="2"/>
    </row>
    <row r="10" spans="1:9" x14ac:dyDescent="0.45">
      <c r="A10" s="2">
        <v>5</v>
      </c>
      <c r="B10" s="1"/>
      <c r="C10" s="3"/>
      <c r="D10" s="3"/>
      <c r="E10" s="2"/>
      <c r="F10" s="3"/>
      <c r="G10" s="3"/>
      <c r="H10" s="6"/>
      <c r="I10" s="2"/>
    </row>
    <row r="11" spans="1:9" x14ac:dyDescent="0.45">
      <c r="A11" s="2">
        <v>6</v>
      </c>
      <c r="B11" s="1"/>
      <c r="C11" s="3"/>
      <c r="D11" s="3"/>
      <c r="E11" s="2"/>
      <c r="F11" s="3"/>
      <c r="G11" s="3"/>
      <c r="H11" s="6"/>
      <c r="I11" s="2"/>
    </row>
    <row r="12" spans="1:9" x14ac:dyDescent="0.45">
      <c r="A12" s="2">
        <v>7</v>
      </c>
      <c r="B12" s="1"/>
      <c r="C12" s="3"/>
      <c r="D12" s="3"/>
      <c r="E12" s="2"/>
      <c r="F12" s="3"/>
      <c r="G12" s="3"/>
      <c r="H12" s="6"/>
      <c r="I12" s="2"/>
    </row>
    <row r="13" spans="1:9" x14ac:dyDescent="0.45">
      <c r="A13" s="2">
        <v>8</v>
      </c>
      <c r="B13" s="1"/>
      <c r="C13" s="3"/>
      <c r="D13" s="3"/>
      <c r="E13" s="2"/>
      <c r="F13" s="3"/>
      <c r="G13" s="3"/>
      <c r="H13" s="6"/>
      <c r="I13" s="2"/>
    </row>
    <row r="14" spans="1:9" x14ac:dyDescent="0.45">
      <c r="A14" s="2">
        <v>9</v>
      </c>
      <c r="B14" s="1"/>
      <c r="C14" s="3"/>
      <c r="D14" s="3"/>
      <c r="E14" s="2"/>
      <c r="F14" s="3"/>
      <c r="G14" s="3"/>
      <c r="H14" s="6"/>
      <c r="I14" s="2"/>
    </row>
    <row r="15" spans="1:9" x14ac:dyDescent="0.45">
      <c r="A15" s="2">
        <v>10</v>
      </c>
      <c r="B15" s="1"/>
      <c r="C15" s="3"/>
      <c r="D15" s="3"/>
      <c r="E15" s="2"/>
      <c r="F15" s="3"/>
      <c r="G15" s="3"/>
      <c r="H15" s="6"/>
      <c r="I15" s="2"/>
    </row>
    <row r="16" spans="1:9" x14ac:dyDescent="0.45">
      <c r="A16" s="2"/>
      <c r="B16" s="1"/>
      <c r="C16" s="3"/>
      <c r="D16" s="3"/>
      <c r="E16" s="2"/>
      <c r="F16" s="3"/>
      <c r="G16" s="3"/>
      <c r="H16" s="6"/>
      <c r="I16" s="2"/>
    </row>
    <row r="17" spans="1:9" x14ac:dyDescent="0.45">
      <c r="A17" s="2"/>
      <c r="B17" s="1"/>
      <c r="C17" s="3"/>
      <c r="D17" s="3"/>
      <c r="E17" s="2"/>
      <c r="F17" s="3"/>
      <c r="G17" s="3"/>
      <c r="H17" s="6"/>
      <c r="I17" s="2"/>
    </row>
    <row r="18" spans="1:9" x14ac:dyDescent="0.45">
      <c r="A18" s="2"/>
      <c r="B18" s="1"/>
      <c r="C18" s="3"/>
      <c r="D18" s="3"/>
      <c r="E18" s="2"/>
      <c r="F18" s="3"/>
      <c r="G18" s="3"/>
      <c r="H18" s="6"/>
      <c r="I18" s="2"/>
    </row>
    <row r="19" spans="1:9" x14ac:dyDescent="0.45">
      <c r="A19" s="2"/>
      <c r="B19" s="1"/>
      <c r="C19" s="3"/>
      <c r="D19" s="3"/>
      <c r="E19" s="2"/>
      <c r="F19" s="3"/>
      <c r="G19" s="3"/>
      <c r="H19" s="6"/>
      <c r="I19" s="2"/>
    </row>
    <row r="20" spans="1:9" x14ac:dyDescent="0.45">
      <c r="A20" s="2"/>
      <c r="B20" s="1"/>
      <c r="C20" s="3"/>
      <c r="D20" s="3"/>
      <c r="E20" s="2"/>
      <c r="F20" s="3"/>
      <c r="G20" s="3"/>
      <c r="H20" s="6"/>
      <c r="I20" s="2"/>
    </row>
    <row r="21" spans="1:9" x14ac:dyDescent="0.45">
      <c r="A21" s="2"/>
      <c r="B21" s="1"/>
      <c r="C21" s="3"/>
      <c r="D21" s="3"/>
      <c r="E21" s="2"/>
      <c r="F21" s="3"/>
      <c r="G21" s="3"/>
      <c r="H21" s="6"/>
      <c r="I21" s="2"/>
    </row>
    <row r="22" spans="1:9" x14ac:dyDescent="0.45">
      <c r="A22" s="2"/>
      <c r="B22" s="1"/>
      <c r="C22" s="3"/>
      <c r="D22" s="3"/>
      <c r="E22" s="2"/>
      <c r="F22" s="3"/>
      <c r="G22" s="3"/>
      <c r="H22" s="6"/>
      <c r="I22" s="2"/>
    </row>
    <row r="23" spans="1:9" x14ac:dyDescent="0.45">
      <c r="A23" s="2"/>
      <c r="B23" s="1"/>
      <c r="C23" s="3"/>
      <c r="D23" s="3"/>
      <c r="E23" s="2"/>
      <c r="F23" s="3"/>
      <c r="G23" s="3"/>
      <c r="H23" s="6"/>
      <c r="I23" s="2"/>
    </row>
    <row r="24" spans="1:9" x14ac:dyDescent="0.45">
      <c r="A24" s="2"/>
      <c r="B24" s="1"/>
      <c r="C24" s="3"/>
      <c r="D24" s="3"/>
      <c r="E24" s="2"/>
      <c r="F24" s="3"/>
      <c r="G24" s="3"/>
      <c r="H24" s="6"/>
      <c r="I24" s="2"/>
    </row>
    <row r="25" spans="1:9" x14ac:dyDescent="0.45">
      <c r="A25" s="2"/>
      <c r="B25" s="1"/>
      <c r="C25" s="3"/>
      <c r="D25" s="3"/>
      <c r="E25" s="2"/>
      <c r="F25" s="3"/>
      <c r="G25" s="3"/>
      <c r="H25" s="6"/>
      <c r="I25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ageMargins left="0.11811023622047245" right="0.11811023622047245" top="0.55118110236220474" bottom="0.35433070866141736" header="0.31496062992125984" footer="0.31496062992125984"/>
  <pageSetup paperSize="9" scale="90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729CF-F937-46D9-8A56-17FB4D92D8E6}">
  <dimension ref="A1:I19"/>
  <sheetViews>
    <sheetView workbookViewId="0">
      <selection activeCell="G10" sqref="G10"/>
    </sheetView>
  </sheetViews>
  <sheetFormatPr defaultRowHeight="20.5" x14ac:dyDescent="0.45"/>
  <cols>
    <col min="1" max="1" width="5.5" customWidth="1"/>
    <col min="2" max="2" width="37.08203125" customWidth="1"/>
    <col min="3" max="3" width="12.6640625" customWidth="1"/>
    <col min="4" max="4" width="9.5" customWidth="1"/>
    <col min="5" max="5" width="11.58203125" customWidth="1"/>
    <col min="6" max="6" width="14.75" bestFit="1" customWidth="1"/>
    <col min="7" max="7" width="18.75" bestFit="1" customWidth="1"/>
    <col min="8" max="8" width="18.58203125" customWidth="1"/>
    <col min="9" max="9" width="23.6640625" customWidth="1"/>
  </cols>
  <sheetData>
    <row r="1" spans="1:9" ht="25.5" customHeight="1" x14ac:dyDescent="0.45">
      <c r="A1" s="14" t="s">
        <v>40</v>
      </c>
      <c r="B1" s="14"/>
      <c r="C1" s="14"/>
      <c r="D1" s="14"/>
      <c r="E1" s="14"/>
      <c r="F1" s="14"/>
      <c r="G1" s="14"/>
      <c r="H1" s="14"/>
      <c r="I1" s="14"/>
    </row>
    <row r="2" spans="1:9" x14ac:dyDescent="0.45">
      <c r="A2" s="14" t="s">
        <v>45</v>
      </c>
      <c r="B2" s="14"/>
      <c r="C2" s="14"/>
      <c r="D2" s="14"/>
      <c r="E2" s="14"/>
      <c r="F2" s="14"/>
      <c r="G2" s="14"/>
      <c r="H2" s="14"/>
      <c r="I2" s="14"/>
    </row>
    <row r="3" spans="1:9" x14ac:dyDescent="0.45">
      <c r="A3" s="14" t="s">
        <v>39</v>
      </c>
      <c r="B3" s="14"/>
      <c r="C3" s="14"/>
      <c r="D3" s="14"/>
      <c r="E3" s="14"/>
      <c r="F3" s="14"/>
      <c r="G3" s="14"/>
      <c r="H3" s="14"/>
      <c r="I3" s="14"/>
    </row>
    <row r="4" spans="1:9" x14ac:dyDescent="0.45">
      <c r="A4" s="10" t="s">
        <v>0</v>
      </c>
      <c r="B4" s="10" t="s">
        <v>1</v>
      </c>
      <c r="C4" s="12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3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/>
      <c r="C6" s="3"/>
      <c r="D6" s="3"/>
      <c r="E6" s="2"/>
      <c r="F6" s="3"/>
      <c r="G6" s="3"/>
      <c r="H6" s="6" t="s">
        <v>14</v>
      </c>
      <c r="I6" s="2" t="s">
        <v>17</v>
      </c>
    </row>
    <row r="7" spans="1:9" x14ac:dyDescent="0.45">
      <c r="A7" s="2">
        <v>2</v>
      </c>
      <c r="B7" s="1"/>
      <c r="C7" s="3"/>
      <c r="D7" s="3"/>
      <c r="E7" s="2"/>
      <c r="F7" s="3"/>
      <c r="G7" s="3"/>
      <c r="H7" s="6" t="s">
        <v>15</v>
      </c>
      <c r="I7" s="2" t="s">
        <v>18</v>
      </c>
    </row>
    <row r="8" spans="1:9" x14ac:dyDescent="0.45">
      <c r="A8" s="2">
        <v>3</v>
      </c>
      <c r="B8" s="1"/>
      <c r="C8" s="3"/>
      <c r="D8" s="3"/>
      <c r="E8" s="2"/>
      <c r="F8" s="3"/>
      <c r="G8" s="3"/>
      <c r="H8" s="6" t="s">
        <v>16</v>
      </c>
      <c r="I8" s="2"/>
    </row>
    <row r="9" spans="1:9" x14ac:dyDescent="0.45">
      <c r="A9" s="2">
        <v>4</v>
      </c>
      <c r="B9" s="1"/>
      <c r="C9" s="3"/>
      <c r="D9" s="3"/>
      <c r="E9" s="2"/>
      <c r="F9" s="3"/>
      <c r="G9" s="3"/>
      <c r="H9" s="6"/>
      <c r="I9" s="2"/>
    </row>
    <row r="10" spans="1:9" x14ac:dyDescent="0.45">
      <c r="A10" s="2">
        <v>5</v>
      </c>
      <c r="B10" s="1"/>
      <c r="C10" s="3"/>
      <c r="D10" s="3"/>
      <c r="E10" s="2"/>
      <c r="F10" s="3"/>
      <c r="G10" s="3"/>
      <c r="H10" s="6"/>
      <c r="I10" s="2"/>
    </row>
    <row r="11" spans="1:9" x14ac:dyDescent="0.45">
      <c r="A11" s="2">
        <v>6</v>
      </c>
      <c r="B11" s="1"/>
      <c r="C11" s="3"/>
      <c r="D11" s="3"/>
      <c r="E11" s="2"/>
      <c r="F11" s="3"/>
      <c r="G11" s="3"/>
      <c r="H11" s="6"/>
      <c r="I11" s="2"/>
    </row>
    <row r="12" spans="1:9" x14ac:dyDescent="0.45">
      <c r="A12" s="2">
        <v>7</v>
      </c>
      <c r="B12" s="1"/>
      <c r="C12" s="3"/>
      <c r="D12" s="3"/>
      <c r="E12" s="2"/>
      <c r="F12" s="3"/>
      <c r="G12" s="3"/>
      <c r="H12" s="6"/>
      <c r="I12" s="2"/>
    </row>
    <row r="13" spans="1:9" x14ac:dyDescent="0.45">
      <c r="A13" s="2">
        <v>8</v>
      </c>
      <c r="B13" s="1"/>
      <c r="C13" s="3"/>
      <c r="D13" s="3"/>
      <c r="E13" s="2"/>
      <c r="F13" s="3"/>
      <c r="G13" s="3"/>
      <c r="H13" s="6"/>
      <c r="I13" s="2"/>
    </row>
    <row r="14" spans="1:9" x14ac:dyDescent="0.45">
      <c r="A14" s="2"/>
      <c r="B14" s="1"/>
      <c r="C14" s="3"/>
      <c r="D14" s="3"/>
      <c r="E14" s="2"/>
      <c r="F14" s="3"/>
      <c r="G14" s="3"/>
      <c r="H14" s="6"/>
      <c r="I14" s="2"/>
    </row>
    <row r="15" spans="1:9" x14ac:dyDescent="0.45">
      <c r="A15" s="2"/>
      <c r="B15" s="1"/>
      <c r="C15" s="3"/>
      <c r="D15" s="3"/>
      <c r="E15" s="2"/>
      <c r="F15" s="3"/>
      <c r="G15" s="3"/>
      <c r="H15" s="6"/>
      <c r="I15" s="2"/>
    </row>
    <row r="16" spans="1:9" x14ac:dyDescent="0.45">
      <c r="A16" s="2"/>
      <c r="B16" s="1"/>
      <c r="C16" s="3"/>
      <c r="D16" s="3"/>
      <c r="E16" s="2"/>
      <c r="F16" s="3"/>
      <c r="G16" s="3"/>
      <c r="H16" s="6"/>
      <c r="I16" s="2"/>
    </row>
    <row r="17" spans="1:9" x14ac:dyDescent="0.45">
      <c r="A17" s="2"/>
      <c r="B17" s="1"/>
      <c r="C17" s="3"/>
      <c r="D17" s="3"/>
      <c r="E17" s="2"/>
      <c r="F17" s="3"/>
      <c r="G17" s="3"/>
      <c r="H17" s="6"/>
      <c r="I17" s="2"/>
    </row>
    <row r="18" spans="1:9" x14ac:dyDescent="0.45">
      <c r="A18" s="2"/>
      <c r="B18" s="1"/>
      <c r="C18" s="3"/>
      <c r="D18" s="3"/>
      <c r="E18" s="2"/>
      <c r="F18" s="3"/>
      <c r="G18" s="3"/>
      <c r="H18" s="6"/>
      <c r="I18" s="2"/>
    </row>
    <row r="19" spans="1:9" x14ac:dyDescent="0.45">
      <c r="A19" s="2"/>
      <c r="B19" s="1"/>
      <c r="C19" s="3"/>
      <c r="D19" s="3"/>
      <c r="E19" s="2"/>
      <c r="F19" s="3"/>
      <c r="G19" s="3"/>
      <c r="H19" s="6"/>
      <c r="I19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5"/>
  <sheetViews>
    <sheetView topLeftCell="A3" zoomScale="110" zoomScaleNormal="110" workbookViewId="0">
      <selection activeCell="D17" sqref="D17"/>
    </sheetView>
  </sheetViews>
  <sheetFormatPr defaultRowHeight="20.5" x14ac:dyDescent="0.45"/>
  <cols>
    <col min="1" max="1" width="5.5" customWidth="1"/>
    <col min="2" max="2" width="40.83203125" customWidth="1"/>
    <col min="3" max="3" width="19.33203125" bestFit="1" customWidth="1"/>
    <col min="4" max="4" width="18.58203125" customWidth="1"/>
    <col min="5" max="5" width="12.58203125" bestFit="1" customWidth="1"/>
    <col min="6" max="6" width="14.75" bestFit="1" customWidth="1"/>
    <col min="7" max="7" width="18.75" bestFit="1" customWidth="1"/>
    <col min="8" max="8" width="19.25" customWidth="1"/>
    <col min="9" max="9" width="24.33203125" customWidth="1"/>
  </cols>
  <sheetData>
    <row r="1" spans="1:9" ht="41.25" customHeight="1" x14ac:dyDescent="0.5">
      <c r="A1" s="9" t="s">
        <v>53</v>
      </c>
      <c r="B1" s="9"/>
      <c r="C1" s="9"/>
      <c r="D1" s="9"/>
      <c r="E1" s="9"/>
      <c r="F1" s="9"/>
      <c r="G1" s="9"/>
      <c r="H1" s="9"/>
      <c r="I1" s="9"/>
    </row>
    <row r="2" spans="1:9" ht="23" x14ac:dyDescent="0.5">
      <c r="A2" s="9" t="s">
        <v>45</v>
      </c>
      <c r="B2" s="9"/>
      <c r="C2" s="9"/>
      <c r="D2" s="9"/>
      <c r="E2" s="9"/>
      <c r="F2" s="9"/>
      <c r="G2" s="9"/>
      <c r="H2" s="9"/>
      <c r="I2" s="9"/>
    </row>
    <row r="3" spans="1:9" ht="23" x14ac:dyDescent="0.5">
      <c r="A3" s="9" t="s">
        <v>54</v>
      </c>
      <c r="B3" s="9"/>
      <c r="C3" s="9"/>
      <c r="D3" s="9"/>
      <c r="E3" s="9"/>
      <c r="F3" s="9"/>
      <c r="G3" s="9"/>
      <c r="H3" s="9"/>
      <c r="I3" s="9"/>
    </row>
    <row r="4" spans="1:9" x14ac:dyDescent="0.45">
      <c r="A4" s="10" t="s">
        <v>0</v>
      </c>
      <c r="B4" s="10" t="s">
        <v>1</v>
      </c>
      <c r="C4" s="10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1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 t="s">
        <v>55</v>
      </c>
      <c r="C6" s="3">
        <v>700</v>
      </c>
      <c r="D6" s="3"/>
      <c r="E6" s="2" t="s">
        <v>4</v>
      </c>
      <c r="F6" s="3">
        <f>+C6</f>
        <v>700</v>
      </c>
      <c r="G6" s="3">
        <f>+C6</f>
        <v>700</v>
      </c>
      <c r="H6" s="6" t="s">
        <v>14</v>
      </c>
      <c r="I6" s="2" t="s">
        <v>17</v>
      </c>
    </row>
    <row r="7" spans="1:9" x14ac:dyDescent="0.45">
      <c r="A7" s="2">
        <v>2</v>
      </c>
      <c r="B7" s="1" t="s">
        <v>56</v>
      </c>
      <c r="C7" s="3">
        <v>3500</v>
      </c>
      <c r="D7" s="3"/>
      <c r="E7" s="2" t="s">
        <v>3</v>
      </c>
      <c r="F7" s="3">
        <f t="shared" ref="F7:F22" si="0">+C7</f>
        <v>3500</v>
      </c>
      <c r="G7" s="3">
        <f t="shared" ref="G7:G22" si="1">+C7</f>
        <v>3500</v>
      </c>
      <c r="H7" s="6" t="s">
        <v>15</v>
      </c>
      <c r="I7" s="2" t="s">
        <v>18</v>
      </c>
    </row>
    <row r="8" spans="1:9" x14ac:dyDescent="0.45">
      <c r="A8" s="2">
        <v>3</v>
      </c>
      <c r="B8" s="1" t="s">
        <v>57</v>
      </c>
      <c r="C8" s="3">
        <v>520</v>
      </c>
      <c r="D8" s="3"/>
      <c r="E8" s="2" t="s">
        <v>3</v>
      </c>
      <c r="F8" s="3">
        <f t="shared" si="0"/>
        <v>520</v>
      </c>
      <c r="G8" s="3">
        <f t="shared" si="1"/>
        <v>520</v>
      </c>
      <c r="H8" s="6" t="s">
        <v>16</v>
      </c>
      <c r="I8" s="2"/>
    </row>
    <row r="9" spans="1:9" x14ac:dyDescent="0.45">
      <c r="A9" s="2">
        <v>4</v>
      </c>
      <c r="B9" s="1" t="s">
        <v>58</v>
      </c>
      <c r="C9" s="3">
        <v>6707.68</v>
      </c>
      <c r="D9" s="3"/>
      <c r="E9" s="2" t="s">
        <v>3</v>
      </c>
      <c r="F9" s="3">
        <f t="shared" si="0"/>
        <v>6707.68</v>
      </c>
      <c r="G9" s="3">
        <f t="shared" si="1"/>
        <v>6707.68</v>
      </c>
      <c r="H9" s="6"/>
      <c r="I9" s="2"/>
    </row>
    <row r="10" spans="1:9" x14ac:dyDescent="0.45">
      <c r="A10" s="2">
        <v>5</v>
      </c>
      <c r="B10" s="1" t="s">
        <v>59</v>
      </c>
      <c r="C10" s="3">
        <v>1290</v>
      </c>
      <c r="D10" s="3"/>
      <c r="E10" s="2" t="s">
        <v>3</v>
      </c>
      <c r="F10" s="3">
        <f t="shared" si="0"/>
        <v>1290</v>
      </c>
      <c r="G10" s="3">
        <f t="shared" si="1"/>
        <v>1290</v>
      </c>
      <c r="H10" s="6"/>
      <c r="I10" s="2"/>
    </row>
    <row r="11" spans="1:9" x14ac:dyDescent="0.45">
      <c r="A11" s="2">
        <v>6</v>
      </c>
      <c r="B11" s="1" t="s">
        <v>37</v>
      </c>
      <c r="C11" s="3">
        <v>706.2</v>
      </c>
      <c r="D11" s="3"/>
      <c r="E11" s="2" t="s">
        <v>3</v>
      </c>
      <c r="F11" s="3">
        <f t="shared" si="0"/>
        <v>706.2</v>
      </c>
      <c r="G11" s="3">
        <f t="shared" si="1"/>
        <v>706.2</v>
      </c>
      <c r="H11" s="6"/>
      <c r="I11" s="2"/>
    </row>
    <row r="12" spans="1:9" x14ac:dyDescent="0.45">
      <c r="A12" s="2">
        <v>7</v>
      </c>
      <c r="B12" s="1" t="s">
        <v>60</v>
      </c>
      <c r="C12" s="3">
        <v>175</v>
      </c>
      <c r="D12" s="3"/>
      <c r="E12" s="2" t="s">
        <v>3</v>
      </c>
      <c r="F12" s="3">
        <f t="shared" si="0"/>
        <v>175</v>
      </c>
      <c r="G12" s="3">
        <f t="shared" si="1"/>
        <v>175</v>
      </c>
      <c r="H12" s="6"/>
      <c r="I12" s="2"/>
    </row>
    <row r="13" spans="1:9" x14ac:dyDescent="0.45">
      <c r="A13" s="2">
        <v>8</v>
      </c>
      <c r="B13" s="1" t="s">
        <v>60</v>
      </c>
      <c r="C13" s="3">
        <v>3593</v>
      </c>
      <c r="D13" s="3"/>
      <c r="E13" s="2" t="s">
        <v>3</v>
      </c>
      <c r="F13" s="3">
        <f t="shared" si="0"/>
        <v>3593</v>
      </c>
      <c r="G13" s="3">
        <f t="shared" si="1"/>
        <v>3593</v>
      </c>
      <c r="H13" s="6"/>
      <c r="I13" s="2"/>
    </row>
    <row r="14" spans="1:9" x14ac:dyDescent="0.45">
      <c r="A14" s="2">
        <v>9</v>
      </c>
      <c r="B14" s="1" t="s">
        <v>61</v>
      </c>
      <c r="C14" s="3">
        <v>1200</v>
      </c>
      <c r="D14" s="3"/>
      <c r="E14" s="2" t="s">
        <v>3</v>
      </c>
      <c r="F14" s="3">
        <f t="shared" si="0"/>
        <v>1200</v>
      </c>
      <c r="G14" s="3">
        <f t="shared" si="1"/>
        <v>1200</v>
      </c>
      <c r="H14" s="6"/>
      <c r="I14" s="2"/>
    </row>
    <row r="15" spans="1:9" x14ac:dyDescent="0.45">
      <c r="A15" s="2">
        <v>10</v>
      </c>
      <c r="B15" s="1" t="s">
        <v>62</v>
      </c>
      <c r="C15" s="3">
        <v>21057.3</v>
      </c>
      <c r="D15" s="3"/>
      <c r="E15" s="2" t="s">
        <v>3</v>
      </c>
      <c r="F15" s="3">
        <f t="shared" si="0"/>
        <v>21057.3</v>
      </c>
      <c r="G15" s="3">
        <f t="shared" si="1"/>
        <v>21057.3</v>
      </c>
      <c r="H15" s="6"/>
      <c r="I15" s="2"/>
    </row>
    <row r="16" spans="1:9" x14ac:dyDescent="0.45">
      <c r="A16" s="2">
        <v>11</v>
      </c>
      <c r="B16" s="1" t="s">
        <v>63</v>
      </c>
      <c r="C16" s="3">
        <v>17831.78</v>
      </c>
      <c r="D16" s="3"/>
      <c r="E16" s="2" t="s">
        <v>3</v>
      </c>
      <c r="F16" s="3">
        <f t="shared" si="0"/>
        <v>17831.78</v>
      </c>
      <c r="G16" s="3">
        <f t="shared" si="1"/>
        <v>17831.78</v>
      </c>
      <c r="H16" s="6"/>
      <c r="I16" s="2"/>
    </row>
    <row r="17" spans="1:9" x14ac:dyDescent="0.45">
      <c r="A17" s="2">
        <v>12</v>
      </c>
      <c r="B17" s="1" t="s">
        <v>64</v>
      </c>
      <c r="C17" s="3">
        <v>26945.79</v>
      </c>
      <c r="D17" s="3"/>
      <c r="E17" s="2" t="s">
        <v>3</v>
      </c>
      <c r="F17" s="3">
        <f t="shared" si="0"/>
        <v>26945.79</v>
      </c>
      <c r="G17" s="3">
        <f t="shared" si="1"/>
        <v>26945.79</v>
      </c>
      <c r="H17" s="6"/>
      <c r="I17" s="2"/>
    </row>
    <row r="18" spans="1:9" x14ac:dyDescent="0.45">
      <c r="A18" s="2">
        <v>13</v>
      </c>
      <c r="B18" s="1" t="s">
        <v>56</v>
      </c>
      <c r="C18" s="3">
        <v>300</v>
      </c>
      <c r="D18" s="3"/>
      <c r="E18" s="2" t="s">
        <v>3</v>
      </c>
      <c r="F18" s="3">
        <f t="shared" si="0"/>
        <v>300</v>
      </c>
      <c r="G18" s="3">
        <f t="shared" si="1"/>
        <v>300</v>
      </c>
      <c r="H18" s="6"/>
      <c r="I18" s="2"/>
    </row>
    <row r="19" spans="1:9" x14ac:dyDescent="0.45">
      <c r="A19" s="2">
        <v>14</v>
      </c>
      <c r="B19" s="1" t="s">
        <v>60</v>
      </c>
      <c r="C19" s="3">
        <v>1196</v>
      </c>
      <c r="D19" s="3"/>
      <c r="E19" s="2" t="s">
        <v>3</v>
      </c>
      <c r="F19" s="3">
        <f t="shared" si="0"/>
        <v>1196</v>
      </c>
      <c r="G19" s="3">
        <f t="shared" si="1"/>
        <v>1196</v>
      </c>
      <c r="H19" s="6"/>
      <c r="I19" s="2"/>
    </row>
    <row r="20" spans="1:9" x14ac:dyDescent="0.45">
      <c r="A20" s="2">
        <v>15</v>
      </c>
      <c r="B20" s="1" t="s">
        <v>65</v>
      </c>
      <c r="C20" s="3">
        <v>3350</v>
      </c>
      <c r="D20" s="3"/>
      <c r="E20" s="2" t="s">
        <v>3</v>
      </c>
      <c r="F20" s="3">
        <f t="shared" si="0"/>
        <v>3350</v>
      </c>
      <c r="G20" s="3">
        <f t="shared" si="1"/>
        <v>3350</v>
      </c>
      <c r="H20" s="6"/>
      <c r="I20" s="2"/>
    </row>
    <row r="21" spans="1:9" x14ac:dyDescent="0.45">
      <c r="A21" s="2">
        <v>16</v>
      </c>
      <c r="B21" s="1" t="s">
        <v>66</v>
      </c>
      <c r="C21" s="3">
        <v>850</v>
      </c>
      <c r="D21" s="3"/>
      <c r="E21" s="2" t="s">
        <v>3</v>
      </c>
      <c r="F21" s="3">
        <f t="shared" si="0"/>
        <v>850</v>
      </c>
      <c r="G21" s="3">
        <f t="shared" si="1"/>
        <v>850</v>
      </c>
      <c r="H21" s="6"/>
      <c r="I21" s="2"/>
    </row>
    <row r="22" spans="1:9" x14ac:dyDescent="0.45">
      <c r="A22" s="2">
        <v>17</v>
      </c>
      <c r="B22" s="1" t="s">
        <v>67</v>
      </c>
      <c r="C22" s="3">
        <v>488392.52</v>
      </c>
      <c r="D22" s="3"/>
      <c r="E22" s="2" t="s">
        <v>3</v>
      </c>
      <c r="F22" s="3">
        <f t="shared" si="0"/>
        <v>488392.52</v>
      </c>
      <c r="G22" s="3">
        <f t="shared" si="1"/>
        <v>488392.52</v>
      </c>
      <c r="H22" s="6"/>
      <c r="I22" s="2"/>
    </row>
    <row r="23" spans="1:9" x14ac:dyDescent="0.45">
      <c r="A23" s="2"/>
      <c r="B23" s="1"/>
      <c r="C23" s="3"/>
      <c r="D23" s="3"/>
      <c r="E23" s="2"/>
      <c r="F23" s="3"/>
      <c r="G23" s="3"/>
      <c r="H23" s="6"/>
      <c r="I23" s="2"/>
    </row>
    <row r="24" spans="1:9" x14ac:dyDescent="0.45">
      <c r="A24" s="2"/>
      <c r="B24" s="1"/>
      <c r="C24" s="3"/>
      <c r="D24" s="3"/>
      <c r="E24" s="2"/>
      <c r="F24" s="3"/>
      <c r="G24" s="3"/>
      <c r="H24" s="6"/>
      <c r="I24" s="2"/>
    </row>
    <row r="25" spans="1:9" x14ac:dyDescent="0.45">
      <c r="A25" s="2"/>
      <c r="B25" s="1"/>
      <c r="C25" s="3"/>
      <c r="D25" s="3"/>
      <c r="E25" s="2"/>
      <c r="F25" s="3"/>
      <c r="G25" s="3"/>
      <c r="H25" s="6"/>
      <c r="I25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rintOptions horizontalCentered="1"/>
  <pageMargins left="0.11811023622047245" right="0.11811023622047245" top="0.35433070866141736" bottom="0.39370078740157483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C6D64-C1E8-4501-B291-8867E444237E}">
  <dimension ref="A1:I17"/>
  <sheetViews>
    <sheetView topLeftCell="C1" workbookViewId="0">
      <selection sqref="A1:I17"/>
    </sheetView>
  </sheetViews>
  <sheetFormatPr defaultRowHeight="20.5" x14ac:dyDescent="0.45"/>
  <cols>
    <col min="1" max="1" width="5.5" customWidth="1"/>
    <col min="2" max="2" width="40.83203125" customWidth="1"/>
    <col min="3" max="3" width="19.33203125" bestFit="1" customWidth="1"/>
    <col min="4" max="4" width="12.4140625" customWidth="1"/>
    <col min="5" max="5" width="12.58203125" bestFit="1" customWidth="1"/>
    <col min="6" max="6" width="14.75" bestFit="1" customWidth="1"/>
    <col min="7" max="7" width="18.75" bestFit="1" customWidth="1"/>
    <col min="8" max="8" width="19.25" customWidth="1"/>
    <col min="9" max="9" width="23.6640625" customWidth="1"/>
  </cols>
  <sheetData>
    <row r="1" spans="1:9" ht="41.25" customHeight="1" x14ac:dyDescent="0.5">
      <c r="A1" s="9" t="s">
        <v>68</v>
      </c>
      <c r="B1" s="9"/>
      <c r="C1" s="9"/>
      <c r="D1" s="9"/>
      <c r="E1" s="9"/>
      <c r="F1" s="9"/>
      <c r="G1" s="9"/>
      <c r="H1" s="9"/>
      <c r="I1" s="9"/>
    </row>
    <row r="2" spans="1:9" ht="23" x14ac:dyDescent="0.5">
      <c r="A2" s="9" t="s">
        <v>45</v>
      </c>
      <c r="B2" s="9"/>
      <c r="C2" s="9"/>
      <c r="D2" s="9"/>
      <c r="E2" s="9"/>
      <c r="F2" s="9"/>
      <c r="G2" s="9"/>
      <c r="H2" s="9"/>
      <c r="I2" s="9"/>
    </row>
    <row r="3" spans="1:9" ht="23" x14ac:dyDescent="0.5">
      <c r="A3" s="9" t="s">
        <v>69</v>
      </c>
      <c r="B3" s="9"/>
      <c r="C3" s="9"/>
      <c r="D3" s="9"/>
      <c r="E3" s="9"/>
      <c r="F3" s="9"/>
      <c r="G3" s="9"/>
      <c r="H3" s="9"/>
      <c r="I3" s="9"/>
    </row>
    <row r="4" spans="1:9" x14ac:dyDescent="0.45">
      <c r="A4" s="10" t="s">
        <v>0</v>
      </c>
      <c r="B4" s="10" t="s">
        <v>1</v>
      </c>
      <c r="C4" s="10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1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 t="s">
        <v>26</v>
      </c>
      <c r="C6" s="3">
        <v>4700</v>
      </c>
      <c r="D6" s="3"/>
      <c r="E6" s="2" t="s">
        <v>4</v>
      </c>
      <c r="F6" s="3">
        <f>+C6</f>
        <v>4700</v>
      </c>
      <c r="G6" s="3">
        <f>+C6</f>
        <v>4700</v>
      </c>
      <c r="H6" s="6" t="s">
        <v>14</v>
      </c>
      <c r="I6" s="2" t="s">
        <v>17</v>
      </c>
    </row>
    <row r="7" spans="1:9" x14ac:dyDescent="0.45">
      <c r="A7" s="2">
        <v>2</v>
      </c>
      <c r="B7" s="1" t="s">
        <v>24</v>
      </c>
      <c r="C7" s="3">
        <v>10824.72</v>
      </c>
      <c r="D7" s="3"/>
      <c r="E7" s="2" t="s">
        <v>3</v>
      </c>
      <c r="F7" s="3">
        <f>+C7</f>
        <v>10824.72</v>
      </c>
      <c r="G7" s="3">
        <f t="shared" ref="G7:G11" si="0">+C7</f>
        <v>10824.72</v>
      </c>
      <c r="H7" s="6" t="s">
        <v>15</v>
      </c>
      <c r="I7" s="2" t="s">
        <v>18</v>
      </c>
    </row>
    <row r="8" spans="1:9" x14ac:dyDescent="0.45">
      <c r="A8" s="2">
        <v>3</v>
      </c>
      <c r="B8" s="1" t="s">
        <v>23</v>
      </c>
      <c r="C8" s="3">
        <v>2380</v>
      </c>
      <c r="D8" s="3"/>
      <c r="E8" s="2" t="s">
        <v>3</v>
      </c>
      <c r="F8" s="3">
        <f t="shared" ref="F8:F11" si="1">+C8</f>
        <v>2380</v>
      </c>
      <c r="G8" s="3">
        <f t="shared" si="0"/>
        <v>2380</v>
      </c>
      <c r="H8" s="6" t="s">
        <v>16</v>
      </c>
      <c r="I8" s="2"/>
    </row>
    <row r="9" spans="1:9" x14ac:dyDescent="0.45">
      <c r="A9" s="2">
        <v>4</v>
      </c>
      <c r="B9" s="1" t="s">
        <v>42</v>
      </c>
      <c r="C9" s="3">
        <f>600+450+350</f>
        <v>1400</v>
      </c>
      <c r="D9" s="3"/>
      <c r="E9" s="2" t="s">
        <v>3</v>
      </c>
      <c r="F9" s="3">
        <f t="shared" si="1"/>
        <v>1400</v>
      </c>
      <c r="G9" s="3">
        <f t="shared" si="0"/>
        <v>1400</v>
      </c>
      <c r="H9" s="6"/>
      <c r="I9" s="2"/>
    </row>
    <row r="10" spans="1:9" x14ac:dyDescent="0.45">
      <c r="A10" s="2">
        <v>5</v>
      </c>
      <c r="B10" s="1" t="s">
        <v>25</v>
      </c>
      <c r="C10" s="3">
        <v>2396</v>
      </c>
      <c r="D10" s="3"/>
      <c r="E10" s="2" t="s">
        <v>3</v>
      </c>
      <c r="F10" s="3">
        <f t="shared" si="1"/>
        <v>2396</v>
      </c>
      <c r="G10" s="3">
        <f t="shared" si="0"/>
        <v>2396</v>
      </c>
      <c r="H10" s="6"/>
      <c r="I10" s="2"/>
    </row>
    <row r="11" spans="1:9" x14ac:dyDescent="0.45">
      <c r="A11" s="2">
        <v>6</v>
      </c>
      <c r="B11" s="1" t="s">
        <v>27</v>
      </c>
      <c r="C11" s="3">
        <v>500</v>
      </c>
      <c r="D11" s="3"/>
      <c r="E11" s="2" t="s">
        <v>3</v>
      </c>
      <c r="F11" s="3">
        <f t="shared" si="1"/>
        <v>500</v>
      </c>
      <c r="G11" s="3">
        <f t="shared" si="0"/>
        <v>500</v>
      </c>
      <c r="H11" s="6"/>
      <c r="I11" s="2"/>
    </row>
    <row r="12" spans="1:9" x14ac:dyDescent="0.45">
      <c r="A12" s="2"/>
      <c r="B12" s="1"/>
      <c r="C12" s="3"/>
      <c r="D12" s="3"/>
      <c r="E12" s="2"/>
      <c r="F12" s="3"/>
      <c r="G12" s="3"/>
      <c r="H12" s="6"/>
      <c r="I12" s="2"/>
    </row>
    <row r="13" spans="1:9" x14ac:dyDescent="0.45">
      <c r="A13" s="2"/>
      <c r="B13" s="1"/>
      <c r="C13" s="3"/>
      <c r="D13" s="3"/>
      <c r="E13" s="2"/>
      <c r="F13" s="3"/>
      <c r="G13" s="3"/>
      <c r="H13" s="6"/>
      <c r="I13" s="2"/>
    </row>
    <row r="14" spans="1:9" x14ac:dyDescent="0.45">
      <c r="A14" s="2"/>
      <c r="B14" s="1"/>
      <c r="C14" s="3"/>
      <c r="D14" s="3"/>
      <c r="E14" s="2"/>
      <c r="F14" s="3"/>
      <c r="G14" s="3"/>
      <c r="H14" s="6"/>
      <c r="I14" s="2"/>
    </row>
    <row r="15" spans="1:9" x14ac:dyDescent="0.45">
      <c r="A15" s="2"/>
      <c r="B15" s="1"/>
      <c r="C15" s="3"/>
      <c r="D15" s="3"/>
      <c r="E15" s="2"/>
      <c r="F15" s="3"/>
      <c r="G15" s="3"/>
      <c r="H15" s="6"/>
      <c r="I15" s="2"/>
    </row>
    <row r="16" spans="1:9" x14ac:dyDescent="0.45">
      <c r="A16" s="2"/>
      <c r="B16" s="1"/>
      <c r="C16" s="3"/>
      <c r="D16" s="3"/>
      <c r="E16" s="2"/>
      <c r="F16" s="3"/>
      <c r="G16" s="3"/>
      <c r="H16" s="6"/>
      <c r="I16" s="2"/>
    </row>
    <row r="17" spans="1:9" x14ac:dyDescent="0.45">
      <c r="A17" s="2"/>
      <c r="B17" s="1"/>
      <c r="C17" s="3"/>
      <c r="D17" s="3"/>
      <c r="E17" s="2"/>
      <c r="F17" s="3"/>
      <c r="G17" s="3"/>
      <c r="H17" s="6"/>
      <c r="I17" s="2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C22D9-7B73-4DA8-B846-A7EAF427BCE7}">
  <dimension ref="A1:I25"/>
  <sheetViews>
    <sheetView topLeftCell="C15" workbookViewId="0">
      <selection sqref="A1:I25"/>
    </sheetView>
  </sheetViews>
  <sheetFormatPr defaultRowHeight="20.5" x14ac:dyDescent="0.45"/>
  <cols>
    <col min="1" max="1" width="5.5" customWidth="1"/>
    <col min="2" max="2" width="41.5" customWidth="1"/>
    <col min="3" max="3" width="16.08203125" customWidth="1"/>
    <col min="4" max="4" width="12.4140625" customWidth="1"/>
    <col min="5" max="5" width="12.58203125" bestFit="1" customWidth="1"/>
    <col min="6" max="6" width="14.75" bestFit="1" customWidth="1"/>
    <col min="7" max="7" width="18.75" bestFit="1" customWidth="1"/>
    <col min="8" max="8" width="19.25" customWidth="1"/>
    <col min="9" max="9" width="23.6640625" customWidth="1"/>
  </cols>
  <sheetData>
    <row r="1" spans="1:9" ht="41.25" customHeight="1" x14ac:dyDescent="0.5">
      <c r="A1" s="9" t="s">
        <v>71</v>
      </c>
      <c r="B1" s="9"/>
      <c r="C1" s="9"/>
      <c r="D1" s="9"/>
      <c r="E1" s="9"/>
      <c r="F1" s="9"/>
      <c r="G1" s="9"/>
      <c r="H1" s="9"/>
      <c r="I1" s="9"/>
    </row>
    <row r="2" spans="1:9" ht="23" x14ac:dyDescent="0.5">
      <c r="A2" s="9" t="s">
        <v>45</v>
      </c>
      <c r="B2" s="9"/>
      <c r="C2" s="9"/>
      <c r="D2" s="9"/>
      <c r="E2" s="9"/>
      <c r="F2" s="9"/>
      <c r="G2" s="9"/>
      <c r="H2" s="9"/>
      <c r="I2" s="9"/>
    </row>
    <row r="3" spans="1:9" ht="23" x14ac:dyDescent="0.5">
      <c r="A3" s="9" t="s">
        <v>70</v>
      </c>
      <c r="B3" s="9"/>
      <c r="C3" s="9"/>
      <c r="D3" s="9"/>
      <c r="E3" s="9"/>
      <c r="F3" s="9"/>
      <c r="G3" s="9"/>
      <c r="H3" s="9"/>
      <c r="I3" s="9"/>
    </row>
    <row r="4" spans="1:9" x14ac:dyDescent="0.45">
      <c r="A4" s="10" t="s">
        <v>0</v>
      </c>
      <c r="B4" s="10" t="s">
        <v>1</v>
      </c>
      <c r="C4" s="12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3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 t="s">
        <v>41</v>
      </c>
      <c r="C6" s="3">
        <v>909.5</v>
      </c>
      <c r="D6" s="3"/>
      <c r="E6" s="2" t="s">
        <v>4</v>
      </c>
      <c r="F6" s="3">
        <f>+C6</f>
        <v>909.5</v>
      </c>
      <c r="G6" s="3">
        <f>+C6</f>
        <v>909.5</v>
      </c>
      <c r="H6" s="6" t="s">
        <v>14</v>
      </c>
      <c r="I6" s="2" t="s">
        <v>17</v>
      </c>
    </row>
    <row r="7" spans="1:9" x14ac:dyDescent="0.45">
      <c r="A7" s="2">
        <v>2</v>
      </c>
      <c r="B7" s="1" t="s">
        <v>72</v>
      </c>
      <c r="C7" s="3">
        <v>600</v>
      </c>
      <c r="D7" s="3"/>
      <c r="E7" s="2" t="s">
        <v>3</v>
      </c>
      <c r="F7" s="3">
        <f t="shared" ref="F7:F16" si="0">+C7</f>
        <v>600</v>
      </c>
      <c r="G7" s="3">
        <f t="shared" ref="G7:G16" si="1">+C7</f>
        <v>600</v>
      </c>
      <c r="H7" s="6" t="s">
        <v>15</v>
      </c>
      <c r="I7" s="2" t="s">
        <v>18</v>
      </c>
    </row>
    <row r="8" spans="1:9" x14ac:dyDescent="0.45">
      <c r="A8" s="2">
        <v>3</v>
      </c>
      <c r="B8" s="1" t="s">
        <v>73</v>
      </c>
      <c r="C8" s="3">
        <v>4500</v>
      </c>
      <c r="D8" s="3"/>
      <c r="E8" s="2" t="s">
        <v>3</v>
      </c>
      <c r="F8" s="3">
        <f t="shared" si="0"/>
        <v>4500</v>
      </c>
      <c r="G8" s="3">
        <f t="shared" si="1"/>
        <v>4500</v>
      </c>
      <c r="H8" s="6" t="s">
        <v>16</v>
      </c>
      <c r="I8" s="2"/>
    </row>
    <row r="9" spans="1:9" x14ac:dyDescent="0.45">
      <c r="A9" s="2">
        <v>4</v>
      </c>
      <c r="B9" s="1" t="s">
        <v>74</v>
      </c>
      <c r="C9" s="3">
        <v>3125</v>
      </c>
      <c r="D9" s="3"/>
      <c r="E9" s="2" t="s">
        <v>3</v>
      </c>
      <c r="F9" s="3">
        <f t="shared" si="0"/>
        <v>3125</v>
      </c>
      <c r="G9" s="3">
        <f t="shared" si="1"/>
        <v>3125</v>
      </c>
      <c r="H9" s="6"/>
      <c r="I9" s="2"/>
    </row>
    <row r="10" spans="1:9" x14ac:dyDescent="0.45">
      <c r="A10" s="2">
        <v>5</v>
      </c>
      <c r="B10" s="1" t="s">
        <v>75</v>
      </c>
      <c r="C10" s="3">
        <v>1228.5899999999999</v>
      </c>
      <c r="D10" s="3"/>
      <c r="E10" s="2" t="s">
        <v>3</v>
      </c>
      <c r="F10" s="3">
        <f t="shared" si="0"/>
        <v>1228.5899999999999</v>
      </c>
      <c r="G10" s="3">
        <f t="shared" si="1"/>
        <v>1228.5899999999999</v>
      </c>
      <c r="H10" s="6"/>
      <c r="I10" s="2"/>
    </row>
    <row r="11" spans="1:9" x14ac:dyDescent="0.45">
      <c r="A11" s="2">
        <v>6</v>
      </c>
      <c r="B11" s="1" t="s">
        <v>38</v>
      </c>
      <c r="C11" s="3">
        <v>2500</v>
      </c>
      <c r="D11" s="3"/>
      <c r="E11" s="2" t="s">
        <v>3</v>
      </c>
      <c r="F11" s="3">
        <f t="shared" si="0"/>
        <v>2500</v>
      </c>
      <c r="G11" s="3">
        <f t="shared" si="1"/>
        <v>2500</v>
      </c>
      <c r="H11" s="6"/>
      <c r="I11" s="2"/>
    </row>
    <row r="12" spans="1:9" x14ac:dyDescent="0.45">
      <c r="A12" s="2">
        <v>7</v>
      </c>
      <c r="B12" s="1" t="s">
        <v>41</v>
      </c>
      <c r="C12" s="3">
        <v>3280</v>
      </c>
      <c r="D12" s="3"/>
      <c r="E12" s="2" t="s">
        <v>3</v>
      </c>
      <c r="F12" s="3">
        <f t="shared" si="0"/>
        <v>3280</v>
      </c>
      <c r="G12" s="3">
        <f t="shared" si="1"/>
        <v>3280</v>
      </c>
      <c r="H12" s="6"/>
      <c r="I12" s="2"/>
    </row>
    <row r="13" spans="1:9" x14ac:dyDescent="0.45">
      <c r="A13" s="2">
        <v>8</v>
      </c>
      <c r="B13" s="1" t="s">
        <v>74</v>
      </c>
      <c r="C13" s="3">
        <v>860</v>
      </c>
      <c r="D13" s="3"/>
      <c r="E13" s="2" t="s">
        <v>3</v>
      </c>
      <c r="F13" s="3">
        <f t="shared" si="0"/>
        <v>860</v>
      </c>
      <c r="G13" s="3">
        <f t="shared" si="1"/>
        <v>860</v>
      </c>
      <c r="H13" s="6"/>
      <c r="I13" s="2"/>
    </row>
    <row r="14" spans="1:9" x14ac:dyDescent="0.45">
      <c r="A14" s="2">
        <v>9</v>
      </c>
      <c r="B14" s="1" t="s">
        <v>76</v>
      </c>
      <c r="C14" s="3">
        <v>230</v>
      </c>
      <c r="D14" s="3"/>
      <c r="E14" s="2" t="s">
        <v>3</v>
      </c>
      <c r="F14" s="3">
        <f t="shared" si="0"/>
        <v>230</v>
      </c>
      <c r="G14" s="3">
        <f t="shared" si="1"/>
        <v>230</v>
      </c>
      <c r="H14" s="6"/>
      <c r="I14" s="2"/>
    </row>
    <row r="15" spans="1:9" x14ac:dyDescent="0.45">
      <c r="A15" s="2">
        <v>10</v>
      </c>
      <c r="B15" s="1" t="s">
        <v>77</v>
      </c>
      <c r="C15" s="3">
        <v>75289.72</v>
      </c>
      <c r="D15" s="3"/>
      <c r="E15" s="2" t="s">
        <v>3</v>
      </c>
      <c r="F15" s="3">
        <f t="shared" si="0"/>
        <v>75289.72</v>
      </c>
      <c r="G15" s="3">
        <f t="shared" si="1"/>
        <v>75289.72</v>
      </c>
      <c r="H15" s="6"/>
      <c r="I15" s="2"/>
    </row>
    <row r="16" spans="1:9" x14ac:dyDescent="0.45">
      <c r="A16" s="2">
        <v>11</v>
      </c>
      <c r="B16" s="1" t="s">
        <v>22</v>
      </c>
      <c r="C16" s="3">
        <v>575</v>
      </c>
      <c r="D16" s="3"/>
      <c r="E16" s="2" t="s">
        <v>3</v>
      </c>
      <c r="F16" s="3">
        <f t="shared" si="0"/>
        <v>575</v>
      </c>
      <c r="G16" s="3">
        <f t="shared" si="1"/>
        <v>575</v>
      </c>
      <c r="H16" s="6"/>
      <c r="I16" s="2"/>
    </row>
    <row r="17" spans="1:9" x14ac:dyDescent="0.45">
      <c r="A17" s="2"/>
      <c r="B17" s="1"/>
      <c r="C17" s="3"/>
      <c r="D17" s="3"/>
      <c r="E17" s="2"/>
      <c r="F17" s="3"/>
      <c r="G17" s="3"/>
      <c r="H17" s="6"/>
      <c r="I17" s="2"/>
    </row>
    <row r="18" spans="1:9" x14ac:dyDescent="0.45">
      <c r="A18" s="2"/>
      <c r="B18" s="1"/>
      <c r="C18" s="3"/>
      <c r="D18" s="3"/>
      <c r="E18" s="2"/>
      <c r="F18" s="3"/>
      <c r="G18" s="3"/>
      <c r="H18" s="6"/>
      <c r="I18" s="2"/>
    </row>
    <row r="19" spans="1:9" x14ac:dyDescent="0.45">
      <c r="A19" s="2"/>
      <c r="B19" s="1"/>
      <c r="C19" s="3"/>
      <c r="D19" s="3"/>
      <c r="E19" s="2"/>
      <c r="F19" s="3"/>
      <c r="G19" s="3"/>
      <c r="H19" s="6"/>
      <c r="I19" s="2"/>
    </row>
    <row r="20" spans="1:9" x14ac:dyDescent="0.45">
      <c r="A20" s="2"/>
      <c r="B20" s="1"/>
      <c r="C20" s="3"/>
      <c r="D20" s="3"/>
      <c r="E20" s="2"/>
      <c r="F20" s="3"/>
      <c r="G20" s="3"/>
      <c r="H20" s="6"/>
      <c r="I20" s="2"/>
    </row>
    <row r="21" spans="1:9" x14ac:dyDescent="0.45">
      <c r="A21" s="2"/>
      <c r="B21" s="1"/>
      <c r="C21" s="3"/>
      <c r="D21" s="3"/>
      <c r="E21" s="2"/>
      <c r="F21" s="3"/>
      <c r="G21" s="3"/>
      <c r="H21" s="6"/>
      <c r="I21" s="2"/>
    </row>
    <row r="22" spans="1:9" x14ac:dyDescent="0.45">
      <c r="A22" s="2"/>
      <c r="B22" s="1"/>
      <c r="C22" s="3"/>
      <c r="D22" s="3"/>
      <c r="E22" s="2"/>
      <c r="F22" s="3"/>
      <c r="G22" s="3"/>
      <c r="H22" s="6"/>
      <c r="I22" s="2"/>
    </row>
    <row r="23" spans="1:9" x14ac:dyDescent="0.45">
      <c r="A23" s="2"/>
      <c r="B23" s="1"/>
      <c r="C23" s="3"/>
      <c r="D23" s="3"/>
      <c r="E23" s="2"/>
      <c r="F23" s="3"/>
      <c r="G23" s="3"/>
      <c r="H23" s="6"/>
      <c r="I23" s="2"/>
    </row>
    <row r="24" spans="1:9" x14ac:dyDescent="0.45">
      <c r="A24" s="2"/>
      <c r="B24" s="1"/>
      <c r="C24" s="3"/>
      <c r="D24" s="3"/>
      <c r="E24" s="2"/>
      <c r="F24" s="3"/>
      <c r="G24" s="3"/>
      <c r="H24" s="6"/>
      <c r="I24" s="2"/>
    </row>
    <row r="25" spans="1:9" x14ac:dyDescent="0.45">
      <c r="A25" s="2"/>
      <c r="B25" s="1"/>
      <c r="C25" s="3"/>
      <c r="D25" s="3"/>
      <c r="E25" s="2"/>
      <c r="F25" s="3"/>
      <c r="G25" s="3"/>
      <c r="H25" s="6"/>
      <c r="I25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ageMargins left="0.31496062992125984" right="0.11811023622047245" top="0.55118110236220474" bottom="0.55118110236220474" header="0.31496062992125984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FC53-BC31-44CF-AB5D-AF49D9D4CA21}">
  <dimension ref="A1:I25"/>
  <sheetViews>
    <sheetView topLeftCell="A13" workbookViewId="0">
      <selection activeCell="B15" sqref="B15"/>
    </sheetView>
  </sheetViews>
  <sheetFormatPr defaultRowHeight="20.5" x14ac:dyDescent="0.45"/>
  <cols>
    <col min="1" max="1" width="5.5" customWidth="1"/>
    <col min="2" max="2" width="40.83203125" customWidth="1"/>
    <col min="3" max="3" width="14.4140625" customWidth="1"/>
    <col min="4" max="4" width="11.08203125" customWidth="1"/>
    <col min="5" max="5" width="12.58203125" bestFit="1" customWidth="1"/>
    <col min="6" max="6" width="14.75" bestFit="1" customWidth="1"/>
    <col min="7" max="7" width="18.75" bestFit="1" customWidth="1"/>
    <col min="8" max="8" width="19.25" customWidth="1"/>
    <col min="9" max="9" width="23.6640625" customWidth="1"/>
  </cols>
  <sheetData>
    <row r="1" spans="1:9" ht="41.25" customHeight="1" x14ac:dyDescent="0.5">
      <c r="A1" s="9" t="s">
        <v>87</v>
      </c>
      <c r="B1" s="9"/>
      <c r="C1" s="9"/>
      <c r="D1" s="9"/>
      <c r="E1" s="9"/>
      <c r="F1" s="9"/>
      <c r="G1" s="9"/>
      <c r="H1" s="9"/>
      <c r="I1" s="9"/>
    </row>
    <row r="2" spans="1:9" ht="23" x14ac:dyDescent="0.5">
      <c r="A2" s="9" t="s">
        <v>45</v>
      </c>
      <c r="B2" s="9"/>
      <c r="C2" s="9"/>
      <c r="D2" s="9"/>
      <c r="E2" s="9"/>
      <c r="F2" s="9"/>
      <c r="G2" s="9"/>
      <c r="H2" s="9"/>
      <c r="I2" s="9"/>
    </row>
    <row r="3" spans="1:9" ht="23" x14ac:dyDescent="0.5">
      <c r="A3" s="9" t="s">
        <v>78</v>
      </c>
      <c r="B3" s="9"/>
      <c r="C3" s="9"/>
      <c r="D3" s="9"/>
      <c r="E3" s="9"/>
      <c r="F3" s="9"/>
      <c r="G3" s="9"/>
      <c r="H3" s="9"/>
      <c r="I3" s="9"/>
    </row>
    <row r="4" spans="1:9" x14ac:dyDescent="0.45">
      <c r="A4" s="10" t="s">
        <v>0</v>
      </c>
      <c r="B4" s="10" t="s">
        <v>1</v>
      </c>
      <c r="C4" s="12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3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 t="s">
        <v>79</v>
      </c>
      <c r="C6" s="3">
        <v>5350</v>
      </c>
      <c r="D6" s="3"/>
      <c r="E6" s="2" t="s">
        <v>4</v>
      </c>
      <c r="F6" s="3">
        <f>+C6</f>
        <v>5350</v>
      </c>
      <c r="G6" s="3">
        <f>+C6</f>
        <v>5350</v>
      </c>
      <c r="H6" s="6" t="s">
        <v>14</v>
      </c>
      <c r="I6" s="2" t="s">
        <v>17</v>
      </c>
    </row>
    <row r="7" spans="1:9" x14ac:dyDescent="0.45">
      <c r="A7" s="2">
        <v>2</v>
      </c>
      <c r="B7" s="1" t="s">
        <v>80</v>
      </c>
      <c r="C7" s="3">
        <v>1317.69</v>
      </c>
      <c r="D7" s="3"/>
      <c r="E7" s="2" t="s">
        <v>3</v>
      </c>
      <c r="F7" s="3">
        <f t="shared" ref="F7:F20" si="0">+C7</f>
        <v>1317.69</v>
      </c>
      <c r="G7" s="3">
        <f t="shared" ref="G7:G20" si="1">+C7</f>
        <v>1317.69</v>
      </c>
      <c r="H7" s="6" t="s">
        <v>15</v>
      </c>
      <c r="I7" s="2" t="s">
        <v>18</v>
      </c>
    </row>
    <row r="8" spans="1:9" x14ac:dyDescent="0.45">
      <c r="A8" s="2">
        <v>3</v>
      </c>
      <c r="B8" s="1" t="s">
        <v>38</v>
      </c>
      <c r="C8" s="3">
        <v>1810</v>
      </c>
      <c r="D8" s="3"/>
      <c r="E8" s="2" t="s">
        <v>3</v>
      </c>
      <c r="F8" s="3">
        <f t="shared" si="0"/>
        <v>1810</v>
      </c>
      <c r="G8" s="3">
        <f t="shared" si="1"/>
        <v>1810</v>
      </c>
      <c r="H8" s="6" t="s">
        <v>16</v>
      </c>
      <c r="I8" s="2"/>
    </row>
    <row r="9" spans="1:9" x14ac:dyDescent="0.45">
      <c r="A9" s="2">
        <v>4</v>
      </c>
      <c r="B9" s="1" t="s">
        <v>31</v>
      </c>
      <c r="C9" s="3">
        <v>23522.400000000001</v>
      </c>
      <c r="D9" s="3"/>
      <c r="E9" s="2" t="s">
        <v>3</v>
      </c>
      <c r="F9" s="3">
        <f t="shared" si="0"/>
        <v>23522.400000000001</v>
      </c>
      <c r="G9" s="3">
        <f t="shared" si="1"/>
        <v>23522.400000000001</v>
      </c>
      <c r="H9" s="6"/>
      <c r="I9" s="2"/>
    </row>
    <row r="10" spans="1:9" x14ac:dyDescent="0.45">
      <c r="A10" s="2">
        <v>5</v>
      </c>
      <c r="B10" s="1" t="s">
        <v>81</v>
      </c>
      <c r="C10" s="3">
        <v>76417.08</v>
      </c>
      <c r="D10" s="3"/>
      <c r="E10" s="2" t="s">
        <v>3</v>
      </c>
      <c r="F10" s="3">
        <f t="shared" si="0"/>
        <v>76417.08</v>
      </c>
      <c r="G10" s="3">
        <f t="shared" si="1"/>
        <v>76417.08</v>
      </c>
      <c r="H10" s="6"/>
      <c r="I10" s="2"/>
    </row>
    <row r="11" spans="1:9" x14ac:dyDescent="0.45">
      <c r="A11" s="2">
        <v>6</v>
      </c>
      <c r="B11" s="1" t="s">
        <v>38</v>
      </c>
      <c r="C11" s="3">
        <v>3125</v>
      </c>
      <c r="D11" s="3"/>
      <c r="E11" s="2" t="s">
        <v>3</v>
      </c>
      <c r="F11" s="3">
        <f t="shared" si="0"/>
        <v>3125</v>
      </c>
      <c r="G11" s="3">
        <f t="shared" si="1"/>
        <v>3125</v>
      </c>
      <c r="H11" s="6"/>
      <c r="I11" s="2"/>
    </row>
    <row r="12" spans="1:9" x14ac:dyDescent="0.45">
      <c r="A12" s="2">
        <v>7</v>
      </c>
      <c r="B12" s="1" t="s">
        <v>82</v>
      </c>
      <c r="C12" s="3">
        <v>1217</v>
      </c>
      <c r="D12" s="3"/>
      <c r="E12" s="2" t="s">
        <v>3</v>
      </c>
      <c r="F12" s="3">
        <f t="shared" si="0"/>
        <v>1217</v>
      </c>
      <c r="G12" s="3">
        <f t="shared" si="1"/>
        <v>1217</v>
      </c>
      <c r="H12" s="6"/>
      <c r="I12" s="2"/>
    </row>
    <row r="13" spans="1:9" x14ac:dyDescent="0.45">
      <c r="A13" s="2">
        <v>8</v>
      </c>
      <c r="B13" s="1" t="s">
        <v>28</v>
      </c>
      <c r="C13" s="3">
        <v>300</v>
      </c>
      <c r="D13" s="3"/>
      <c r="E13" s="2" t="s">
        <v>3</v>
      </c>
      <c r="F13" s="3">
        <f t="shared" si="0"/>
        <v>300</v>
      </c>
      <c r="G13" s="3">
        <f t="shared" si="1"/>
        <v>300</v>
      </c>
      <c r="H13" s="6"/>
      <c r="I13" s="2"/>
    </row>
    <row r="14" spans="1:9" x14ac:dyDescent="0.45">
      <c r="A14" s="2">
        <v>9</v>
      </c>
      <c r="B14" s="1" t="s">
        <v>82</v>
      </c>
      <c r="C14" s="3">
        <v>240.75</v>
      </c>
      <c r="D14" s="3"/>
      <c r="E14" s="2" t="s">
        <v>3</v>
      </c>
      <c r="F14" s="3">
        <f t="shared" si="0"/>
        <v>240.75</v>
      </c>
      <c r="G14" s="3">
        <f t="shared" si="1"/>
        <v>240.75</v>
      </c>
      <c r="H14" s="6"/>
      <c r="I14" s="2"/>
    </row>
    <row r="15" spans="1:9" x14ac:dyDescent="0.45">
      <c r="A15" s="2">
        <v>10</v>
      </c>
      <c r="B15" s="1" t="s">
        <v>83</v>
      </c>
      <c r="C15" s="3">
        <v>274428</v>
      </c>
      <c r="D15" s="3"/>
      <c r="E15" s="2" t="s">
        <v>3</v>
      </c>
      <c r="F15" s="3">
        <f t="shared" si="0"/>
        <v>274428</v>
      </c>
      <c r="G15" s="3">
        <f t="shared" si="1"/>
        <v>274428</v>
      </c>
      <c r="H15" s="6"/>
      <c r="I15" s="2"/>
    </row>
    <row r="16" spans="1:9" x14ac:dyDescent="0.45">
      <c r="A16" s="2">
        <v>11</v>
      </c>
      <c r="B16" s="1" t="s">
        <v>84</v>
      </c>
      <c r="C16" s="3">
        <v>28134.58</v>
      </c>
      <c r="D16" s="3"/>
      <c r="E16" s="2" t="s">
        <v>3</v>
      </c>
      <c r="F16" s="3">
        <f t="shared" si="0"/>
        <v>28134.58</v>
      </c>
      <c r="G16" s="3">
        <f t="shared" si="1"/>
        <v>28134.58</v>
      </c>
      <c r="H16" s="6"/>
      <c r="I16" s="2"/>
    </row>
    <row r="17" spans="1:9" x14ac:dyDescent="0.45">
      <c r="A17" s="2">
        <v>12</v>
      </c>
      <c r="B17" s="1" t="s">
        <v>85</v>
      </c>
      <c r="C17" s="3">
        <v>14265.42</v>
      </c>
      <c r="D17" s="3"/>
      <c r="E17" s="2" t="s">
        <v>3</v>
      </c>
      <c r="F17" s="3">
        <f t="shared" si="0"/>
        <v>14265.42</v>
      </c>
      <c r="G17" s="3">
        <f t="shared" si="1"/>
        <v>14265.42</v>
      </c>
      <c r="H17" s="6"/>
      <c r="I17" s="2"/>
    </row>
    <row r="18" spans="1:9" x14ac:dyDescent="0.45">
      <c r="A18" s="2">
        <v>13</v>
      </c>
      <c r="B18" s="1" t="s">
        <v>86</v>
      </c>
      <c r="C18" s="3">
        <v>29383.200000000001</v>
      </c>
      <c r="D18" s="3"/>
      <c r="E18" s="2" t="s">
        <v>3</v>
      </c>
      <c r="F18" s="3">
        <f t="shared" si="0"/>
        <v>29383.200000000001</v>
      </c>
      <c r="G18" s="3">
        <f t="shared" si="1"/>
        <v>29383.200000000001</v>
      </c>
      <c r="H18" s="6"/>
      <c r="I18" s="2"/>
    </row>
    <row r="19" spans="1:9" x14ac:dyDescent="0.45">
      <c r="A19" s="2">
        <v>14</v>
      </c>
      <c r="B19" s="1" t="s">
        <v>35</v>
      </c>
      <c r="C19" s="3">
        <v>1125</v>
      </c>
      <c r="D19" s="3"/>
      <c r="E19" s="2" t="s">
        <v>3</v>
      </c>
      <c r="F19" s="3">
        <f t="shared" si="0"/>
        <v>1125</v>
      </c>
      <c r="G19" s="3">
        <f t="shared" si="1"/>
        <v>1125</v>
      </c>
      <c r="H19" s="6"/>
      <c r="I19" s="2"/>
    </row>
    <row r="20" spans="1:9" x14ac:dyDescent="0.45">
      <c r="A20" s="2">
        <v>15</v>
      </c>
      <c r="B20" s="1" t="s">
        <v>76</v>
      </c>
      <c r="C20" s="3">
        <v>500</v>
      </c>
      <c r="D20" s="3"/>
      <c r="E20" s="2" t="s">
        <v>3</v>
      </c>
      <c r="F20" s="3">
        <f t="shared" si="0"/>
        <v>500</v>
      </c>
      <c r="G20" s="3">
        <f t="shared" si="1"/>
        <v>500</v>
      </c>
      <c r="H20" s="6"/>
      <c r="I20" s="2"/>
    </row>
    <row r="21" spans="1:9" x14ac:dyDescent="0.45">
      <c r="A21" s="2"/>
      <c r="B21" s="1"/>
      <c r="C21" s="3"/>
      <c r="D21" s="3"/>
      <c r="E21" s="2"/>
      <c r="F21" s="3"/>
      <c r="G21" s="3"/>
      <c r="H21" s="6"/>
      <c r="I21" s="2"/>
    </row>
    <row r="22" spans="1:9" x14ac:dyDescent="0.45">
      <c r="A22" s="2"/>
      <c r="B22" s="1"/>
      <c r="C22" s="3"/>
      <c r="D22" s="3"/>
      <c r="E22" s="2"/>
      <c r="F22" s="3"/>
      <c r="G22" s="3"/>
      <c r="H22" s="6"/>
      <c r="I22" s="2"/>
    </row>
    <row r="23" spans="1:9" x14ac:dyDescent="0.45">
      <c r="A23" s="2"/>
      <c r="B23" s="1"/>
      <c r="C23" s="3"/>
      <c r="D23" s="3"/>
      <c r="E23" s="2"/>
      <c r="F23" s="3"/>
      <c r="G23" s="3"/>
      <c r="H23" s="6"/>
      <c r="I23" s="2"/>
    </row>
    <row r="24" spans="1:9" x14ac:dyDescent="0.45">
      <c r="A24" s="2"/>
      <c r="B24" s="1"/>
      <c r="C24" s="8"/>
      <c r="D24" s="1"/>
      <c r="E24" s="2"/>
      <c r="F24" s="8"/>
      <c r="G24" s="8"/>
      <c r="H24" s="1"/>
      <c r="I24" s="1"/>
    </row>
    <row r="25" spans="1:9" x14ac:dyDescent="0.45">
      <c r="A25" s="2"/>
      <c r="B25" s="1"/>
      <c r="C25" s="8"/>
      <c r="D25" s="1"/>
      <c r="E25" s="2"/>
      <c r="F25" s="8"/>
      <c r="G25" s="8"/>
      <c r="H25" s="1"/>
      <c r="I25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8DB76-F9A5-4FC8-8DC8-80007B022C01}">
  <dimension ref="A1:I25"/>
  <sheetViews>
    <sheetView topLeftCell="C15" workbookViewId="0">
      <selection activeCell="L22" sqref="L22"/>
    </sheetView>
  </sheetViews>
  <sheetFormatPr defaultRowHeight="20.5" x14ac:dyDescent="0.45"/>
  <cols>
    <col min="1" max="1" width="5.5" customWidth="1"/>
    <col min="2" max="2" width="40.4140625" customWidth="1"/>
    <col min="3" max="3" width="13.5" customWidth="1"/>
    <col min="4" max="4" width="10.25" customWidth="1"/>
    <col min="5" max="5" width="12.58203125" bestFit="1" customWidth="1"/>
    <col min="6" max="6" width="14.75" bestFit="1" customWidth="1"/>
    <col min="7" max="7" width="18.75" bestFit="1" customWidth="1"/>
    <col min="8" max="8" width="19.25" customWidth="1"/>
    <col min="9" max="9" width="23.6640625" customWidth="1"/>
  </cols>
  <sheetData>
    <row r="1" spans="1:9" ht="41.25" customHeight="1" x14ac:dyDescent="0.5">
      <c r="A1" s="9" t="s">
        <v>89</v>
      </c>
      <c r="B1" s="9"/>
      <c r="C1" s="9"/>
      <c r="D1" s="9"/>
      <c r="E1" s="9"/>
      <c r="F1" s="9"/>
      <c r="G1" s="9"/>
      <c r="H1" s="9"/>
      <c r="I1" s="9"/>
    </row>
    <row r="2" spans="1:9" ht="23" x14ac:dyDescent="0.5">
      <c r="A2" s="9" t="s">
        <v>45</v>
      </c>
      <c r="B2" s="9"/>
      <c r="C2" s="9"/>
      <c r="D2" s="9"/>
      <c r="E2" s="9"/>
      <c r="F2" s="9"/>
      <c r="G2" s="9"/>
      <c r="H2" s="9"/>
      <c r="I2" s="9"/>
    </row>
    <row r="3" spans="1:9" ht="23" x14ac:dyDescent="0.5">
      <c r="A3" s="9" t="s">
        <v>88</v>
      </c>
      <c r="B3" s="9"/>
      <c r="C3" s="9"/>
      <c r="D3" s="9"/>
      <c r="E3" s="9"/>
      <c r="F3" s="9"/>
      <c r="G3" s="9"/>
      <c r="H3" s="9"/>
      <c r="I3" s="9"/>
    </row>
    <row r="4" spans="1:9" x14ac:dyDescent="0.45">
      <c r="A4" s="10" t="s">
        <v>0</v>
      </c>
      <c r="B4" s="10" t="s">
        <v>1</v>
      </c>
      <c r="C4" s="12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3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 t="s">
        <v>82</v>
      </c>
      <c r="C6" s="3">
        <v>120</v>
      </c>
      <c r="D6" s="3"/>
      <c r="E6" s="2" t="s">
        <v>4</v>
      </c>
      <c r="F6" s="3">
        <f t="shared" ref="F6:F17" si="0">+C6</f>
        <v>120</v>
      </c>
      <c r="G6" s="3">
        <f t="shared" ref="G6:G17" si="1">+C6</f>
        <v>120</v>
      </c>
      <c r="H6" s="6" t="s">
        <v>14</v>
      </c>
      <c r="I6" s="2" t="s">
        <v>17</v>
      </c>
    </row>
    <row r="7" spans="1:9" x14ac:dyDescent="0.45">
      <c r="A7" s="2">
        <v>2</v>
      </c>
      <c r="B7" s="1" t="s">
        <v>90</v>
      </c>
      <c r="C7" s="3">
        <v>870</v>
      </c>
      <c r="D7" s="3"/>
      <c r="E7" s="2" t="s">
        <v>3</v>
      </c>
      <c r="F7" s="3">
        <f t="shared" si="0"/>
        <v>870</v>
      </c>
      <c r="G7" s="3">
        <f t="shared" si="1"/>
        <v>870</v>
      </c>
      <c r="H7" s="6" t="s">
        <v>15</v>
      </c>
      <c r="I7" s="2" t="s">
        <v>18</v>
      </c>
    </row>
    <row r="8" spans="1:9" x14ac:dyDescent="0.45">
      <c r="A8" s="2">
        <v>3</v>
      </c>
      <c r="B8" s="1" t="s">
        <v>91</v>
      </c>
      <c r="C8" s="3">
        <v>274428</v>
      </c>
      <c r="D8" s="3"/>
      <c r="E8" s="2"/>
      <c r="F8" s="3">
        <f t="shared" si="0"/>
        <v>274428</v>
      </c>
      <c r="G8" s="3">
        <f t="shared" si="1"/>
        <v>274428</v>
      </c>
      <c r="H8" s="6" t="s">
        <v>16</v>
      </c>
      <c r="I8" s="2"/>
    </row>
    <row r="9" spans="1:9" x14ac:dyDescent="0.45">
      <c r="A9" s="2">
        <v>4</v>
      </c>
      <c r="B9" s="1" t="s">
        <v>82</v>
      </c>
      <c r="C9" s="3">
        <v>1880</v>
      </c>
      <c r="D9" s="3"/>
      <c r="E9" s="2"/>
      <c r="F9" s="3">
        <f t="shared" si="0"/>
        <v>1880</v>
      </c>
      <c r="G9" s="3">
        <f t="shared" si="1"/>
        <v>1880</v>
      </c>
      <c r="H9" s="6"/>
      <c r="I9" s="2"/>
    </row>
    <row r="10" spans="1:9" x14ac:dyDescent="0.45">
      <c r="A10" s="2">
        <v>5</v>
      </c>
      <c r="B10" s="1" t="s">
        <v>92</v>
      </c>
      <c r="C10" s="3">
        <v>4200</v>
      </c>
      <c r="D10" s="3"/>
      <c r="E10" s="2"/>
      <c r="F10" s="3">
        <f t="shared" si="0"/>
        <v>4200</v>
      </c>
      <c r="G10" s="3">
        <f t="shared" si="1"/>
        <v>4200</v>
      </c>
      <c r="H10" s="6"/>
      <c r="I10" s="2"/>
    </row>
    <row r="11" spans="1:9" x14ac:dyDescent="0.45">
      <c r="A11" s="2">
        <v>6</v>
      </c>
      <c r="B11" s="1" t="s">
        <v>93</v>
      </c>
      <c r="C11" s="3">
        <v>1011.15</v>
      </c>
      <c r="D11" s="3"/>
      <c r="E11" s="2"/>
      <c r="F11" s="3">
        <f t="shared" si="0"/>
        <v>1011.15</v>
      </c>
      <c r="G11" s="3">
        <f t="shared" si="1"/>
        <v>1011.15</v>
      </c>
      <c r="H11" s="6"/>
      <c r="I11" s="2"/>
    </row>
    <row r="12" spans="1:9" x14ac:dyDescent="0.45">
      <c r="A12" s="2">
        <v>7</v>
      </c>
      <c r="B12" s="1" t="s">
        <v>94</v>
      </c>
      <c r="C12" s="3">
        <v>700</v>
      </c>
      <c r="D12" s="3"/>
      <c r="E12" s="2"/>
      <c r="F12" s="3">
        <f t="shared" si="0"/>
        <v>700</v>
      </c>
      <c r="G12" s="3">
        <f t="shared" si="1"/>
        <v>700</v>
      </c>
      <c r="H12" s="6"/>
      <c r="I12" s="2"/>
    </row>
    <row r="13" spans="1:9" x14ac:dyDescent="0.45">
      <c r="A13" s="2">
        <v>8</v>
      </c>
      <c r="B13" s="1" t="s">
        <v>49</v>
      </c>
      <c r="C13" s="3">
        <v>22830.28</v>
      </c>
      <c r="D13" s="3"/>
      <c r="E13" s="2"/>
      <c r="F13" s="3">
        <f t="shared" si="0"/>
        <v>22830.28</v>
      </c>
      <c r="G13" s="3">
        <f t="shared" si="1"/>
        <v>22830.28</v>
      </c>
      <c r="H13" s="6"/>
      <c r="I13" s="2"/>
    </row>
    <row r="14" spans="1:9" x14ac:dyDescent="0.45">
      <c r="A14" s="2">
        <v>9</v>
      </c>
      <c r="B14" s="1" t="s">
        <v>92</v>
      </c>
      <c r="C14" s="3">
        <v>2500</v>
      </c>
      <c r="D14" s="3"/>
      <c r="E14" s="2"/>
      <c r="F14" s="3">
        <f t="shared" si="0"/>
        <v>2500</v>
      </c>
      <c r="G14" s="3">
        <f t="shared" si="1"/>
        <v>2500</v>
      </c>
      <c r="H14" s="6"/>
      <c r="I14" s="2"/>
    </row>
    <row r="15" spans="1:9" x14ac:dyDescent="0.45">
      <c r="A15" s="2">
        <v>10</v>
      </c>
      <c r="B15" s="1" t="s">
        <v>95</v>
      </c>
      <c r="C15" s="3">
        <v>7400</v>
      </c>
      <c r="D15" s="3"/>
      <c r="E15" s="2"/>
      <c r="F15" s="3">
        <f t="shared" si="0"/>
        <v>7400</v>
      </c>
      <c r="G15" s="3">
        <f t="shared" si="1"/>
        <v>7400</v>
      </c>
      <c r="H15" s="6"/>
      <c r="I15" s="2"/>
    </row>
    <row r="16" spans="1:9" x14ac:dyDescent="0.45">
      <c r="A16" s="2">
        <v>11</v>
      </c>
      <c r="B16" s="1" t="s">
        <v>96</v>
      </c>
      <c r="C16" s="3">
        <v>2600</v>
      </c>
      <c r="D16" s="3"/>
      <c r="E16" s="2"/>
      <c r="F16" s="3">
        <f t="shared" si="0"/>
        <v>2600</v>
      </c>
      <c r="G16" s="3">
        <f t="shared" si="1"/>
        <v>2600</v>
      </c>
      <c r="H16" s="6"/>
      <c r="I16" s="2"/>
    </row>
    <row r="17" spans="1:9" x14ac:dyDescent="0.45">
      <c r="A17" s="2">
        <v>12</v>
      </c>
      <c r="B17" s="1" t="s">
        <v>97</v>
      </c>
      <c r="C17" s="3">
        <v>4500</v>
      </c>
      <c r="D17" s="3"/>
      <c r="E17" s="2"/>
      <c r="F17" s="3">
        <f t="shared" si="0"/>
        <v>4500</v>
      </c>
      <c r="G17" s="3">
        <f t="shared" si="1"/>
        <v>4500</v>
      </c>
      <c r="H17" s="6"/>
      <c r="I17" s="2"/>
    </row>
    <row r="18" spans="1:9" x14ac:dyDescent="0.45">
      <c r="A18" s="2"/>
      <c r="B18" s="1"/>
      <c r="C18" s="3"/>
      <c r="D18" s="3"/>
      <c r="E18" s="2"/>
      <c r="F18" s="3"/>
      <c r="G18" s="3"/>
      <c r="H18" s="6"/>
      <c r="I18" s="2"/>
    </row>
    <row r="19" spans="1:9" x14ac:dyDescent="0.45">
      <c r="A19" s="2"/>
      <c r="B19" s="1"/>
      <c r="C19" s="3"/>
      <c r="D19" s="3"/>
      <c r="E19" s="2"/>
      <c r="F19" s="3"/>
      <c r="G19" s="3"/>
      <c r="H19" s="6"/>
      <c r="I19" s="2"/>
    </row>
    <row r="20" spans="1:9" x14ac:dyDescent="0.45">
      <c r="A20" s="2"/>
      <c r="B20" s="1"/>
      <c r="C20" s="3"/>
      <c r="D20" s="3"/>
      <c r="E20" s="2"/>
      <c r="F20" s="3"/>
      <c r="G20" s="3"/>
      <c r="H20" s="6"/>
      <c r="I20" s="2"/>
    </row>
    <row r="21" spans="1:9" x14ac:dyDescent="0.45">
      <c r="A21" s="2"/>
      <c r="B21" s="1"/>
      <c r="C21" s="3"/>
      <c r="D21" s="3"/>
      <c r="E21" s="2"/>
      <c r="F21" s="3"/>
      <c r="G21" s="3"/>
      <c r="H21" s="6"/>
      <c r="I21" s="2"/>
    </row>
    <row r="22" spans="1:9" x14ac:dyDescent="0.45">
      <c r="A22" s="2"/>
      <c r="B22" s="1"/>
      <c r="C22" s="3"/>
      <c r="D22" s="3"/>
      <c r="E22" s="2"/>
      <c r="F22" s="3"/>
      <c r="G22" s="3"/>
      <c r="H22" s="6"/>
      <c r="I22" s="2"/>
    </row>
    <row r="23" spans="1:9" x14ac:dyDescent="0.45">
      <c r="A23" s="2"/>
      <c r="B23" s="1"/>
      <c r="C23" s="3"/>
      <c r="D23" s="3"/>
      <c r="E23" s="2"/>
      <c r="F23" s="3"/>
      <c r="G23" s="3"/>
      <c r="H23" s="6"/>
      <c r="I23" s="2"/>
    </row>
    <row r="24" spans="1:9" x14ac:dyDescent="0.45">
      <c r="A24" s="2"/>
      <c r="B24" s="1"/>
      <c r="C24" s="3"/>
      <c r="D24" s="3"/>
      <c r="E24" s="2"/>
      <c r="F24" s="3"/>
      <c r="G24" s="3"/>
      <c r="H24" s="6"/>
      <c r="I24" s="2"/>
    </row>
    <row r="25" spans="1:9" x14ac:dyDescent="0.45">
      <c r="A25" s="2"/>
      <c r="B25" s="1"/>
      <c r="C25" s="3"/>
      <c r="D25" s="3"/>
      <c r="E25" s="2"/>
      <c r="F25" s="3"/>
      <c r="G25" s="3"/>
      <c r="H25" s="6"/>
      <c r="I25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5D61C-1583-4AB3-8744-3CCBED399DC8}">
  <dimension ref="A1:I25"/>
  <sheetViews>
    <sheetView workbookViewId="0">
      <selection activeCell="E7" sqref="E7:E20"/>
    </sheetView>
  </sheetViews>
  <sheetFormatPr defaultRowHeight="20.5" x14ac:dyDescent="0.45"/>
  <cols>
    <col min="1" max="1" width="5.5" customWidth="1"/>
    <col min="2" max="2" width="37.08203125" customWidth="1"/>
    <col min="3" max="3" width="12.6640625" customWidth="1"/>
    <col min="4" max="4" width="9.5" customWidth="1"/>
    <col min="5" max="5" width="11.58203125" customWidth="1"/>
    <col min="6" max="6" width="14.75" bestFit="1" customWidth="1"/>
    <col min="7" max="7" width="18.75" bestFit="1" customWidth="1"/>
    <col min="8" max="8" width="18.58203125" customWidth="1"/>
    <col min="9" max="9" width="23.6640625" customWidth="1"/>
  </cols>
  <sheetData>
    <row r="1" spans="1:9" ht="41.25" customHeight="1" x14ac:dyDescent="0.5">
      <c r="A1" s="9" t="s">
        <v>98</v>
      </c>
      <c r="B1" s="9"/>
      <c r="C1" s="9"/>
      <c r="D1" s="9"/>
      <c r="E1" s="9"/>
      <c r="F1" s="9"/>
      <c r="G1" s="9"/>
      <c r="H1" s="9"/>
      <c r="I1" s="9"/>
    </row>
    <row r="2" spans="1:9" ht="23" x14ac:dyDescent="0.5">
      <c r="A2" s="9" t="s">
        <v>45</v>
      </c>
      <c r="B2" s="9"/>
      <c r="C2" s="9"/>
      <c r="D2" s="9"/>
      <c r="E2" s="9"/>
      <c r="F2" s="9"/>
      <c r="G2" s="9"/>
      <c r="H2" s="9"/>
      <c r="I2" s="9"/>
    </row>
    <row r="3" spans="1:9" ht="23" x14ac:dyDescent="0.5">
      <c r="A3" s="9" t="s">
        <v>99</v>
      </c>
      <c r="B3" s="9"/>
      <c r="C3" s="9"/>
      <c r="D3" s="9"/>
      <c r="E3" s="9"/>
      <c r="F3" s="9"/>
      <c r="G3" s="9"/>
      <c r="H3" s="9"/>
      <c r="I3" s="9"/>
    </row>
    <row r="4" spans="1:9" x14ac:dyDescent="0.45">
      <c r="A4" s="10" t="s">
        <v>0</v>
      </c>
      <c r="B4" s="10" t="s">
        <v>1</v>
      </c>
      <c r="C4" s="12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3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 t="s">
        <v>100</v>
      </c>
      <c r="C6" s="3">
        <v>8000</v>
      </c>
      <c r="D6" s="3"/>
      <c r="E6" s="2" t="s">
        <v>4</v>
      </c>
      <c r="F6" s="3">
        <f t="shared" ref="F6:F20" si="0">+C6</f>
        <v>8000</v>
      </c>
      <c r="G6" s="3">
        <f t="shared" ref="G6:G20" si="1">+C6</f>
        <v>8000</v>
      </c>
      <c r="H6" s="6" t="s">
        <v>14</v>
      </c>
      <c r="I6" s="2" t="s">
        <v>17</v>
      </c>
    </row>
    <row r="7" spans="1:9" x14ac:dyDescent="0.45">
      <c r="A7" s="2">
        <v>2</v>
      </c>
      <c r="B7" s="1" t="s">
        <v>101</v>
      </c>
      <c r="C7" s="3">
        <v>180</v>
      </c>
      <c r="D7" s="3"/>
      <c r="E7" s="2" t="s">
        <v>3</v>
      </c>
      <c r="F7" s="3">
        <f t="shared" si="0"/>
        <v>180</v>
      </c>
      <c r="G7" s="3">
        <f t="shared" si="1"/>
        <v>180</v>
      </c>
      <c r="H7" s="6" t="s">
        <v>15</v>
      </c>
      <c r="I7" s="2" t="s">
        <v>18</v>
      </c>
    </row>
    <row r="8" spans="1:9" x14ac:dyDescent="0.45">
      <c r="A8" s="2">
        <v>3</v>
      </c>
      <c r="B8" s="1" t="s">
        <v>102</v>
      </c>
      <c r="C8" s="3">
        <v>4320</v>
      </c>
      <c r="D8" s="3"/>
      <c r="E8" s="2" t="s">
        <v>3</v>
      </c>
      <c r="F8" s="3">
        <f t="shared" si="0"/>
        <v>4320</v>
      </c>
      <c r="G8" s="3">
        <f t="shared" si="1"/>
        <v>4320</v>
      </c>
      <c r="H8" s="6" t="s">
        <v>16</v>
      </c>
      <c r="I8" s="2"/>
    </row>
    <row r="9" spans="1:9" x14ac:dyDescent="0.45">
      <c r="A9" s="2">
        <v>4</v>
      </c>
      <c r="B9" s="1" t="s">
        <v>103</v>
      </c>
      <c r="C9" s="3">
        <v>4500</v>
      </c>
      <c r="D9" s="3"/>
      <c r="E9" s="2" t="s">
        <v>3</v>
      </c>
      <c r="F9" s="3">
        <f t="shared" si="0"/>
        <v>4500</v>
      </c>
      <c r="G9" s="3">
        <f t="shared" si="1"/>
        <v>4500</v>
      </c>
      <c r="H9" s="6"/>
      <c r="I9" s="2"/>
    </row>
    <row r="10" spans="1:9" x14ac:dyDescent="0.45">
      <c r="A10" s="2">
        <v>5</v>
      </c>
      <c r="B10" s="1" t="s">
        <v>80</v>
      </c>
      <c r="C10" s="3">
        <v>1664.19</v>
      </c>
      <c r="D10" s="3"/>
      <c r="E10" s="2" t="s">
        <v>3</v>
      </c>
      <c r="F10" s="3">
        <f t="shared" si="0"/>
        <v>1664.19</v>
      </c>
      <c r="G10" s="3">
        <f t="shared" si="1"/>
        <v>1664.19</v>
      </c>
      <c r="H10" s="6"/>
      <c r="I10" s="2"/>
    </row>
    <row r="11" spans="1:9" x14ac:dyDescent="0.45">
      <c r="A11" s="2">
        <v>6</v>
      </c>
      <c r="B11" s="1" t="s">
        <v>82</v>
      </c>
      <c r="C11" s="3">
        <v>148</v>
      </c>
      <c r="D11" s="3"/>
      <c r="E11" s="2" t="s">
        <v>3</v>
      </c>
      <c r="F11" s="3">
        <f t="shared" si="0"/>
        <v>148</v>
      </c>
      <c r="G11" s="3">
        <f t="shared" si="1"/>
        <v>148</v>
      </c>
      <c r="H11" s="6"/>
      <c r="I11" s="2"/>
    </row>
    <row r="12" spans="1:9" x14ac:dyDescent="0.45">
      <c r="A12" s="2">
        <v>7</v>
      </c>
      <c r="B12" s="1" t="s">
        <v>107</v>
      </c>
      <c r="C12" s="3">
        <v>49500</v>
      </c>
      <c r="D12" s="3"/>
      <c r="E12" s="2" t="s">
        <v>3</v>
      </c>
      <c r="F12" s="3">
        <f t="shared" si="0"/>
        <v>49500</v>
      </c>
      <c r="G12" s="3">
        <f t="shared" si="1"/>
        <v>49500</v>
      </c>
      <c r="H12" s="6"/>
      <c r="I12" s="2"/>
    </row>
    <row r="13" spans="1:9" x14ac:dyDescent="0.45">
      <c r="A13" s="2">
        <v>8</v>
      </c>
      <c r="B13" s="1" t="s">
        <v>108</v>
      </c>
      <c r="C13" s="3">
        <v>15327.6</v>
      </c>
      <c r="D13" s="3"/>
      <c r="E13" s="2" t="s">
        <v>3</v>
      </c>
      <c r="F13" s="3">
        <f t="shared" si="0"/>
        <v>15327.6</v>
      </c>
      <c r="G13" s="3">
        <f t="shared" si="1"/>
        <v>15327.6</v>
      </c>
      <c r="H13" s="6"/>
      <c r="I13" s="2"/>
    </row>
    <row r="14" spans="1:9" x14ac:dyDescent="0.45">
      <c r="A14" s="2">
        <v>9</v>
      </c>
      <c r="B14" s="1" t="s">
        <v>109</v>
      </c>
      <c r="C14" s="3">
        <v>282150</v>
      </c>
      <c r="D14" s="3"/>
      <c r="E14" s="2" t="s">
        <v>3</v>
      </c>
      <c r="F14" s="3">
        <f t="shared" si="0"/>
        <v>282150</v>
      </c>
      <c r="G14" s="3">
        <f t="shared" si="1"/>
        <v>282150</v>
      </c>
      <c r="H14" s="6"/>
      <c r="I14" s="2"/>
    </row>
    <row r="15" spans="1:9" x14ac:dyDescent="0.45">
      <c r="A15" s="2">
        <v>10</v>
      </c>
      <c r="B15" s="1" t="s">
        <v>110</v>
      </c>
      <c r="C15" s="3">
        <v>187110</v>
      </c>
      <c r="D15" s="3"/>
      <c r="E15" s="2" t="s">
        <v>3</v>
      </c>
      <c r="F15" s="3">
        <f t="shared" si="0"/>
        <v>187110</v>
      </c>
      <c r="G15" s="3">
        <f t="shared" si="1"/>
        <v>187110</v>
      </c>
      <c r="H15" s="6"/>
      <c r="I15" s="2"/>
    </row>
    <row r="16" spans="1:9" x14ac:dyDescent="0.45">
      <c r="A16" s="2">
        <v>11</v>
      </c>
      <c r="B16" s="1" t="s">
        <v>111</v>
      </c>
      <c r="C16" s="3">
        <v>3920</v>
      </c>
      <c r="D16" s="3"/>
      <c r="E16" s="2" t="s">
        <v>3</v>
      </c>
      <c r="F16" s="3">
        <f t="shared" si="0"/>
        <v>3920</v>
      </c>
      <c r="G16" s="3">
        <f t="shared" si="1"/>
        <v>3920</v>
      </c>
      <c r="H16" s="6"/>
      <c r="I16" s="2"/>
    </row>
    <row r="17" spans="1:9" x14ac:dyDescent="0.45">
      <c r="A17" s="2">
        <v>12</v>
      </c>
      <c r="B17" s="1" t="s">
        <v>112</v>
      </c>
      <c r="C17" s="3">
        <v>925</v>
      </c>
      <c r="D17" s="3"/>
      <c r="E17" s="2" t="s">
        <v>3</v>
      </c>
      <c r="F17" s="3">
        <f t="shared" si="0"/>
        <v>925</v>
      </c>
      <c r="G17" s="3">
        <f t="shared" si="1"/>
        <v>925</v>
      </c>
      <c r="H17" s="6"/>
      <c r="I17" s="7"/>
    </row>
    <row r="18" spans="1:9" x14ac:dyDescent="0.45">
      <c r="A18" s="2">
        <v>13</v>
      </c>
      <c r="B18" s="1" t="s">
        <v>113</v>
      </c>
      <c r="C18" s="3">
        <v>135</v>
      </c>
      <c r="D18" s="3"/>
      <c r="E18" s="2" t="s">
        <v>3</v>
      </c>
      <c r="F18" s="3">
        <f t="shared" si="0"/>
        <v>135</v>
      </c>
      <c r="G18" s="3">
        <f t="shared" si="1"/>
        <v>135</v>
      </c>
      <c r="H18" s="6"/>
      <c r="I18" s="2"/>
    </row>
    <row r="19" spans="1:9" x14ac:dyDescent="0.45">
      <c r="A19" s="2">
        <v>14</v>
      </c>
      <c r="B19" s="1" t="s">
        <v>114</v>
      </c>
      <c r="C19" s="3">
        <v>3669</v>
      </c>
      <c r="D19" s="3"/>
      <c r="E19" s="2" t="s">
        <v>3</v>
      </c>
      <c r="F19" s="3">
        <f t="shared" si="0"/>
        <v>3669</v>
      </c>
      <c r="G19" s="3">
        <f t="shared" si="1"/>
        <v>3669</v>
      </c>
      <c r="H19" s="6"/>
      <c r="I19" s="2"/>
    </row>
    <row r="20" spans="1:9" x14ac:dyDescent="0.45">
      <c r="A20" s="2">
        <v>15</v>
      </c>
      <c r="B20" s="1" t="s">
        <v>112</v>
      </c>
      <c r="C20" s="3">
        <v>450</v>
      </c>
      <c r="D20" s="3"/>
      <c r="E20" s="2" t="s">
        <v>3</v>
      </c>
      <c r="F20" s="3">
        <f t="shared" si="0"/>
        <v>450</v>
      </c>
      <c r="G20" s="3">
        <f t="shared" si="1"/>
        <v>450</v>
      </c>
      <c r="H20" s="6"/>
      <c r="I20" s="2"/>
    </row>
    <row r="21" spans="1:9" x14ac:dyDescent="0.45">
      <c r="A21" s="2">
        <v>16</v>
      </c>
      <c r="B21" s="1" t="s">
        <v>104</v>
      </c>
      <c r="C21" s="3">
        <v>978738.75</v>
      </c>
      <c r="D21" s="3"/>
      <c r="E21" s="2" t="s">
        <v>105</v>
      </c>
      <c r="F21" s="3">
        <f t="shared" ref="F21" si="2">+C21</f>
        <v>978738.75</v>
      </c>
      <c r="G21" s="3">
        <f t="shared" ref="G21" si="3">+C21</f>
        <v>978738.75</v>
      </c>
      <c r="H21" s="6"/>
      <c r="I21" s="7" t="s">
        <v>106</v>
      </c>
    </row>
    <row r="22" spans="1:9" x14ac:dyDescent="0.45">
      <c r="A22" s="2"/>
      <c r="B22" s="1"/>
      <c r="C22" s="3"/>
      <c r="D22" s="3"/>
      <c r="E22" s="2"/>
      <c r="F22" s="3">
        <f t="shared" ref="F22:F23" si="4">+C22</f>
        <v>0</v>
      </c>
      <c r="G22" s="3">
        <f t="shared" ref="G22:G23" si="5">+C22</f>
        <v>0</v>
      </c>
      <c r="H22" s="6"/>
      <c r="I22" s="2"/>
    </row>
    <row r="23" spans="1:9" x14ac:dyDescent="0.45">
      <c r="A23" s="2"/>
      <c r="B23" s="1"/>
      <c r="C23" s="3"/>
      <c r="D23" s="3"/>
      <c r="E23" s="2"/>
      <c r="F23" s="3">
        <f t="shared" si="4"/>
        <v>0</v>
      </c>
      <c r="G23" s="3">
        <f t="shared" si="5"/>
        <v>0</v>
      </c>
      <c r="H23" s="6"/>
      <c r="I23" s="2"/>
    </row>
    <row r="24" spans="1:9" x14ac:dyDescent="0.45">
      <c r="A24" s="2"/>
      <c r="B24" s="1"/>
      <c r="C24" s="3"/>
      <c r="D24" s="3"/>
      <c r="E24" s="2"/>
      <c r="F24" s="3"/>
      <c r="G24" s="3"/>
      <c r="H24" s="6"/>
      <c r="I24" s="2"/>
    </row>
    <row r="25" spans="1:9" x14ac:dyDescent="0.45">
      <c r="A25" s="2"/>
      <c r="B25" s="1"/>
      <c r="C25" s="3"/>
      <c r="D25" s="3"/>
      <c r="E25" s="2"/>
      <c r="F25" s="3"/>
      <c r="G25" s="3"/>
      <c r="H25" s="6"/>
      <c r="I25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ageMargins left="0.19685039370078741" right="0.19685039370078741" top="0.35433070866141736" bottom="0.35433070866141736" header="0.31496062992125984" footer="0.31496062992125984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6AEAA-63FD-4650-B5AF-0EC9263E95A4}">
  <dimension ref="A1:I22"/>
  <sheetViews>
    <sheetView topLeftCell="A3" workbookViewId="0">
      <selection activeCell="E6" sqref="E6"/>
    </sheetView>
  </sheetViews>
  <sheetFormatPr defaultRowHeight="20.5" x14ac:dyDescent="0.45"/>
  <cols>
    <col min="1" max="1" width="5.5" customWidth="1"/>
    <col min="2" max="2" width="37.08203125" customWidth="1"/>
    <col min="3" max="3" width="12.6640625" customWidth="1"/>
    <col min="4" max="4" width="9.5" customWidth="1"/>
    <col min="5" max="5" width="11.58203125" customWidth="1"/>
    <col min="6" max="6" width="14.75" bestFit="1" customWidth="1"/>
    <col min="7" max="7" width="18.75" bestFit="1" customWidth="1"/>
    <col min="8" max="8" width="18.58203125" customWidth="1"/>
    <col min="9" max="9" width="23.6640625" customWidth="1"/>
  </cols>
  <sheetData>
    <row r="1" spans="1:9" ht="41.25" customHeight="1" x14ac:dyDescent="0.5">
      <c r="A1" s="9" t="s">
        <v>115</v>
      </c>
      <c r="B1" s="9"/>
      <c r="C1" s="9"/>
      <c r="D1" s="9"/>
      <c r="E1" s="9"/>
      <c r="F1" s="9"/>
      <c r="G1" s="9"/>
      <c r="H1" s="9"/>
      <c r="I1" s="9"/>
    </row>
    <row r="2" spans="1:9" ht="23" x14ac:dyDescent="0.5">
      <c r="A2" s="9" t="s">
        <v>45</v>
      </c>
      <c r="B2" s="9"/>
      <c r="C2" s="9"/>
      <c r="D2" s="9"/>
      <c r="E2" s="9"/>
      <c r="F2" s="9"/>
      <c r="G2" s="9"/>
      <c r="H2" s="9"/>
      <c r="I2" s="9"/>
    </row>
    <row r="3" spans="1:9" ht="23" x14ac:dyDescent="0.5">
      <c r="A3" s="9" t="s">
        <v>116</v>
      </c>
      <c r="B3" s="9"/>
      <c r="C3" s="9"/>
      <c r="D3" s="9"/>
      <c r="E3" s="9"/>
      <c r="F3" s="9"/>
      <c r="G3" s="9"/>
      <c r="H3" s="9"/>
      <c r="I3" s="9"/>
    </row>
    <row r="4" spans="1:9" x14ac:dyDescent="0.45">
      <c r="A4" s="10" t="s">
        <v>0</v>
      </c>
      <c r="B4" s="10" t="s">
        <v>1</v>
      </c>
      <c r="C4" s="12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3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 t="s">
        <v>117</v>
      </c>
      <c r="C6" s="3">
        <v>2600</v>
      </c>
      <c r="D6" s="3"/>
      <c r="E6" s="2" t="s">
        <v>4</v>
      </c>
      <c r="F6" s="3">
        <f>+C6</f>
        <v>2600</v>
      </c>
      <c r="G6" s="3">
        <f>+C6</f>
        <v>2600</v>
      </c>
      <c r="H6" s="6" t="s">
        <v>14</v>
      </c>
      <c r="I6" s="2" t="s">
        <v>17</v>
      </c>
    </row>
    <row r="7" spans="1:9" x14ac:dyDescent="0.45">
      <c r="A7" s="2">
        <v>2</v>
      </c>
      <c r="B7" s="1" t="s">
        <v>82</v>
      </c>
      <c r="C7" s="3">
        <v>1667</v>
      </c>
      <c r="D7" s="3"/>
      <c r="E7" s="2"/>
      <c r="F7" s="3">
        <f t="shared" ref="F7:F18" si="0">+C7</f>
        <v>1667</v>
      </c>
      <c r="G7" s="3">
        <f t="shared" ref="G7:G18" si="1">+C7</f>
        <v>1667</v>
      </c>
      <c r="H7" s="6" t="s">
        <v>15</v>
      </c>
      <c r="I7" s="2" t="s">
        <v>18</v>
      </c>
    </row>
    <row r="8" spans="1:9" x14ac:dyDescent="0.45">
      <c r="A8" s="2">
        <v>3</v>
      </c>
      <c r="B8" s="1" t="s">
        <v>118</v>
      </c>
      <c r="C8" s="3">
        <v>30690</v>
      </c>
      <c r="D8" s="3"/>
      <c r="E8" s="2"/>
      <c r="F8" s="3">
        <f t="shared" si="0"/>
        <v>30690</v>
      </c>
      <c r="G8" s="3">
        <f t="shared" si="1"/>
        <v>30690</v>
      </c>
      <c r="H8" s="6" t="s">
        <v>16</v>
      </c>
      <c r="I8" s="2"/>
    </row>
    <row r="9" spans="1:9" x14ac:dyDescent="0.45">
      <c r="A9" s="2">
        <v>4</v>
      </c>
      <c r="B9" s="1" t="s">
        <v>119</v>
      </c>
      <c r="C9" s="3">
        <v>31719.599999999999</v>
      </c>
      <c r="D9" s="3"/>
      <c r="E9" s="2"/>
      <c r="F9" s="3">
        <f t="shared" si="0"/>
        <v>31719.599999999999</v>
      </c>
      <c r="G9" s="3">
        <f t="shared" si="1"/>
        <v>31719.599999999999</v>
      </c>
      <c r="H9" s="6"/>
      <c r="I9" s="2"/>
    </row>
    <row r="10" spans="1:9" x14ac:dyDescent="0.45">
      <c r="A10" s="2">
        <v>5</v>
      </c>
      <c r="B10" s="1" t="s">
        <v>120</v>
      </c>
      <c r="C10" s="3">
        <v>48145.79</v>
      </c>
      <c r="D10" s="3"/>
      <c r="E10" s="2"/>
      <c r="F10" s="3">
        <f t="shared" si="0"/>
        <v>48145.79</v>
      </c>
      <c r="G10" s="3">
        <f t="shared" si="1"/>
        <v>48145.79</v>
      </c>
      <c r="H10" s="6"/>
      <c r="I10" s="2"/>
    </row>
    <row r="11" spans="1:9" x14ac:dyDescent="0.45">
      <c r="A11" s="2">
        <v>6</v>
      </c>
      <c r="B11" s="1" t="s">
        <v>121</v>
      </c>
      <c r="C11" s="3">
        <v>67572.52</v>
      </c>
      <c r="D11" s="3"/>
      <c r="E11" s="2"/>
      <c r="F11" s="3">
        <f t="shared" si="0"/>
        <v>67572.52</v>
      </c>
      <c r="G11" s="3">
        <f t="shared" si="1"/>
        <v>67572.52</v>
      </c>
      <c r="H11" s="6"/>
      <c r="I11" s="2"/>
    </row>
    <row r="12" spans="1:9" x14ac:dyDescent="0.45">
      <c r="A12" s="2">
        <v>7</v>
      </c>
      <c r="B12" s="1" t="s">
        <v>122</v>
      </c>
      <c r="C12" s="3">
        <v>430</v>
      </c>
      <c r="D12" s="3"/>
      <c r="E12" s="2"/>
      <c r="F12" s="3">
        <f t="shared" si="0"/>
        <v>430</v>
      </c>
      <c r="G12" s="3">
        <f t="shared" si="1"/>
        <v>430</v>
      </c>
      <c r="H12" s="6"/>
      <c r="I12" s="2"/>
    </row>
    <row r="13" spans="1:9" x14ac:dyDescent="0.45">
      <c r="A13" s="2">
        <v>8</v>
      </c>
      <c r="B13" s="1" t="s">
        <v>123</v>
      </c>
      <c r="C13" s="3">
        <v>3015</v>
      </c>
      <c r="D13" s="3"/>
      <c r="E13" s="2"/>
      <c r="F13" s="3">
        <f t="shared" si="0"/>
        <v>3015</v>
      </c>
      <c r="G13" s="3">
        <f t="shared" si="1"/>
        <v>3015</v>
      </c>
      <c r="H13" s="6"/>
      <c r="I13" s="2"/>
    </row>
    <row r="14" spans="1:9" x14ac:dyDescent="0.45">
      <c r="A14" s="2">
        <v>9</v>
      </c>
      <c r="B14" s="1" t="s">
        <v>38</v>
      </c>
      <c r="C14" s="3">
        <v>325</v>
      </c>
      <c r="D14" s="3"/>
      <c r="E14" s="2"/>
      <c r="F14" s="3">
        <f t="shared" si="0"/>
        <v>325</v>
      </c>
      <c r="G14" s="3">
        <f t="shared" si="1"/>
        <v>325</v>
      </c>
      <c r="H14" s="6"/>
      <c r="I14" s="2"/>
    </row>
    <row r="15" spans="1:9" x14ac:dyDescent="0.45">
      <c r="A15" s="2">
        <v>10</v>
      </c>
      <c r="B15" s="1" t="s">
        <v>124</v>
      </c>
      <c r="C15" s="3">
        <v>10206.9</v>
      </c>
      <c r="D15" s="3"/>
      <c r="E15" s="2"/>
      <c r="F15" s="3">
        <f t="shared" si="0"/>
        <v>10206.9</v>
      </c>
      <c r="G15" s="3">
        <f t="shared" si="1"/>
        <v>10206.9</v>
      </c>
      <c r="H15" s="6"/>
      <c r="I15" s="2"/>
    </row>
    <row r="16" spans="1:9" x14ac:dyDescent="0.45">
      <c r="A16" s="2">
        <v>11</v>
      </c>
      <c r="B16" s="1" t="s">
        <v>125</v>
      </c>
      <c r="C16" s="3">
        <v>1960</v>
      </c>
      <c r="D16" s="3"/>
      <c r="E16" s="2"/>
      <c r="F16" s="3">
        <f t="shared" si="0"/>
        <v>1960</v>
      </c>
      <c r="G16" s="3">
        <f t="shared" si="1"/>
        <v>1960</v>
      </c>
      <c r="H16" s="6"/>
      <c r="I16" s="2"/>
    </row>
    <row r="17" spans="1:9" x14ac:dyDescent="0.45">
      <c r="A17" s="2">
        <v>12</v>
      </c>
      <c r="B17" s="1" t="s">
        <v>38</v>
      </c>
      <c r="C17" s="3">
        <v>3585</v>
      </c>
      <c r="D17" s="3"/>
      <c r="E17" s="2"/>
      <c r="F17" s="3">
        <f t="shared" si="0"/>
        <v>3585</v>
      </c>
      <c r="G17" s="3">
        <f t="shared" si="1"/>
        <v>3585</v>
      </c>
      <c r="H17" s="6"/>
      <c r="I17" s="2"/>
    </row>
    <row r="18" spans="1:9" x14ac:dyDescent="0.45">
      <c r="A18" s="2">
        <v>13</v>
      </c>
      <c r="B18" s="1" t="s">
        <v>82</v>
      </c>
      <c r="C18" s="3">
        <v>810</v>
      </c>
      <c r="D18" s="3"/>
      <c r="E18" s="2"/>
      <c r="F18" s="3">
        <f t="shared" si="0"/>
        <v>810</v>
      </c>
      <c r="G18" s="3">
        <f t="shared" si="1"/>
        <v>810</v>
      </c>
      <c r="H18" s="6"/>
      <c r="I18" s="2"/>
    </row>
    <row r="19" spans="1:9" x14ac:dyDescent="0.45">
      <c r="A19" s="2"/>
      <c r="B19" s="1"/>
      <c r="C19" s="3"/>
      <c r="D19" s="3"/>
      <c r="E19" s="2"/>
      <c r="F19" s="3"/>
      <c r="G19" s="3"/>
      <c r="H19" s="6"/>
      <c r="I19" s="2"/>
    </row>
    <row r="20" spans="1:9" x14ac:dyDescent="0.45">
      <c r="A20" s="2"/>
      <c r="B20" s="1"/>
      <c r="C20" s="3"/>
      <c r="D20" s="3"/>
      <c r="E20" s="2"/>
      <c r="F20" s="3"/>
      <c r="G20" s="3"/>
      <c r="H20" s="6"/>
      <c r="I20" s="2"/>
    </row>
    <row r="21" spans="1:9" x14ac:dyDescent="0.45">
      <c r="A21" s="2"/>
      <c r="B21" s="1"/>
      <c r="C21" s="3"/>
      <c r="D21" s="3"/>
      <c r="E21" s="2"/>
      <c r="F21" s="3"/>
      <c r="G21" s="3"/>
      <c r="H21" s="6"/>
      <c r="I21" s="2"/>
    </row>
    <row r="22" spans="1:9" x14ac:dyDescent="0.45">
      <c r="A22" s="2"/>
      <c r="B22" s="1"/>
      <c r="C22" s="3"/>
      <c r="D22" s="3"/>
      <c r="E22" s="2"/>
      <c r="F22" s="3"/>
      <c r="G22" s="3"/>
      <c r="H22" s="6"/>
      <c r="I22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2C5F5-7125-4768-AD72-8E377C4D81CD}">
  <dimension ref="A1:I25"/>
  <sheetViews>
    <sheetView tabSelected="1" topLeftCell="A16" workbookViewId="0">
      <selection sqref="A1:I25"/>
    </sheetView>
  </sheetViews>
  <sheetFormatPr defaultRowHeight="20.5" x14ac:dyDescent="0.45"/>
  <cols>
    <col min="1" max="1" width="5.5" customWidth="1"/>
    <col min="2" max="2" width="37.08203125" customWidth="1"/>
    <col min="3" max="3" width="12.6640625" customWidth="1"/>
    <col min="4" max="4" width="9.5" customWidth="1"/>
    <col min="5" max="5" width="11.58203125" customWidth="1"/>
    <col min="6" max="6" width="14.75" bestFit="1" customWidth="1"/>
    <col min="7" max="7" width="18.75" bestFit="1" customWidth="1"/>
    <col min="8" max="8" width="18.58203125" customWidth="1"/>
    <col min="9" max="9" width="23.6640625" customWidth="1"/>
  </cols>
  <sheetData>
    <row r="1" spans="1:9" ht="41.25" customHeight="1" x14ac:dyDescent="0.5">
      <c r="A1" s="9" t="s">
        <v>32</v>
      </c>
      <c r="B1" s="9"/>
      <c r="C1" s="9"/>
      <c r="D1" s="9"/>
      <c r="E1" s="9"/>
      <c r="F1" s="9"/>
      <c r="G1" s="9"/>
      <c r="H1" s="9"/>
      <c r="I1" s="9"/>
    </row>
    <row r="2" spans="1:9" ht="23" x14ac:dyDescent="0.5">
      <c r="A2" s="9" t="s">
        <v>45</v>
      </c>
      <c r="B2" s="9"/>
      <c r="C2" s="9"/>
      <c r="D2" s="9"/>
      <c r="E2" s="9"/>
      <c r="F2" s="9"/>
      <c r="G2" s="9"/>
      <c r="H2" s="9"/>
      <c r="I2" s="9"/>
    </row>
    <row r="3" spans="1:9" ht="23" x14ac:dyDescent="0.5">
      <c r="A3" s="9" t="s">
        <v>126</v>
      </c>
      <c r="B3" s="9"/>
      <c r="C3" s="9"/>
      <c r="D3" s="9"/>
      <c r="E3" s="9"/>
      <c r="F3" s="9"/>
      <c r="G3" s="9"/>
      <c r="H3" s="9"/>
      <c r="I3" s="9"/>
    </row>
    <row r="4" spans="1:9" x14ac:dyDescent="0.45">
      <c r="A4" s="10" t="s">
        <v>0</v>
      </c>
      <c r="B4" s="10" t="s">
        <v>1</v>
      </c>
      <c r="C4" s="12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3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 t="s">
        <v>127</v>
      </c>
      <c r="C6" s="3">
        <v>5800</v>
      </c>
      <c r="D6" s="3"/>
      <c r="E6" s="2" t="s">
        <v>4</v>
      </c>
      <c r="F6" s="3">
        <f>+C6</f>
        <v>5800</v>
      </c>
      <c r="G6" s="3">
        <f>+C6</f>
        <v>5800</v>
      </c>
      <c r="H6" s="6" t="s">
        <v>14</v>
      </c>
      <c r="I6" s="2" t="s">
        <v>17</v>
      </c>
    </row>
    <row r="7" spans="1:9" x14ac:dyDescent="0.45">
      <c r="A7" s="2">
        <v>2</v>
      </c>
      <c r="B7" s="1" t="s">
        <v>82</v>
      </c>
      <c r="C7" s="3">
        <v>590</v>
      </c>
      <c r="D7" s="3"/>
      <c r="E7" s="2" t="s">
        <v>3</v>
      </c>
      <c r="F7" s="3">
        <f t="shared" ref="F7:F22" si="0">+C7</f>
        <v>590</v>
      </c>
      <c r="G7" s="3">
        <f t="shared" ref="G7:G22" si="1">+C7</f>
        <v>590</v>
      </c>
      <c r="H7" s="6" t="s">
        <v>15</v>
      </c>
      <c r="I7" s="2" t="s">
        <v>18</v>
      </c>
    </row>
    <row r="8" spans="1:9" x14ac:dyDescent="0.45">
      <c r="A8" s="2">
        <v>3</v>
      </c>
      <c r="B8" s="1" t="s">
        <v>82</v>
      </c>
      <c r="C8" s="3">
        <v>4438.6000000000004</v>
      </c>
      <c r="D8" s="3"/>
      <c r="E8" s="2" t="s">
        <v>3</v>
      </c>
      <c r="F8" s="3">
        <f t="shared" si="0"/>
        <v>4438.6000000000004</v>
      </c>
      <c r="G8" s="3">
        <f t="shared" si="1"/>
        <v>4438.6000000000004</v>
      </c>
      <c r="H8" s="6" t="s">
        <v>16</v>
      </c>
      <c r="I8" s="2"/>
    </row>
    <row r="9" spans="1:9" x14ac:dyDescent="0.45">
      <c r="A9" s="2">
        <v>4</v>
      </c>
      <c r="B9" s="1" t="s">
        <v>128</v>
      </c>
      <c r="C9" s="3">
        <v>3000</v>
      </c>
      <c r="D9" s="3"/>
      <c r="E9" s="2" t="s">
        <v>3</v>
      </c>
      <c r="F9" s="3">
        <f t="shared" si="0"/>
        <v>3000</v>
      </c>
      <c r="G9" s="3">
        <f t="shared" si="1"/>
        <v>3000</v>
      </c>
      <c r="H9" s="6"/>
      <c r="I9" s="2"/>
    </row>
    <row r="10" spans="1:9" x14ac:dyDescent="0.45">
      <c r="A10" s="2">
        <v>5</v>
      </c>
      <c r="B10" s="1" t="s">
        <v>82</v>
      </c>
      <c r="C10" s="3">
        <v>760</v>
      </c>
      <c r="D10" s="3"/>
      <c r="E10" s="2" t="s">
        <v>3</v>
      </c>
      <c r="F10" s="3">
        <f t="shared" si="0"/>
        <v>760</v>
      </c>
      <c r="G10" s="3">
        <f t="shared" si="1"/>
        <v>760</v>
      </c>
      <c r="H10" s="6"/>
      <c r="I10" s="2"/>
    </row>
    <row r="11" spans="1:9" x14ac:dyDescent="0.45">
      <c r="A11" s="2">
        <v>6</v>
      </c>
      <c r="B11" s="1" t="s">
        <v>129</v>
      </c>
      <c r="C11" s="3">
        <v>2000</v>
      </c>
      <c r="D11" s="3"/>
      <c r="E11" s="2" t="s">
        <v>3</v>
      </c>
      <c r="F11" s="3">
        <f t="shared" si="0"/>
        <v>2000</v>
      </c>
      <c r="G11" s="3">
        <f t="shared" si="1"/>
        <v>2000</v>
      </c>
      <c r="H11" s="6"/>
      <c r="I11" s="2"/>
    </row>
    <row r="12" spans="1:9" x14ac:dyDescent="0.45">
      <c r="A12" s="2">
        <v>7</v>
      </c>
      <c r="B12" s="1" t="s">
        <v>130</v>
      </c>
      <c r="C12" s="3">
        <v>9928</v>
      </c>
      <c r="D12" s="3"/>
      <c r="E12" s="2" t="s">
        <v>3</v>
      </c>
      <c r="F12" s="3">
        <f t="shared" si="0"/>
        <v>9928</v>
      </c>
      <c r="G12" s="3">
        <f t="shared" si="1"/>
        <v>9928</v>
      </c>
      <c r="H12" s="6"/>
      <c r="I12" s="2"/>
    </row>
    <row r="13" spans="1:9" x14ac:dyDescent="0.45">
      <c r="A13" s="2">
        <v>8</v>
      </c>
      <c r="B13" s="1" t="s">
        <v>80</v>
      </c>
      <c r="C13" s="3">
        <v>962.28</v>
      </c>
      <c r="D13" s="3"/>
      <c r="E13" s="2" t="s">
        <v>3</v>
      </c>
      <c r="F13" s="3">
        <f t="shared" si="0"/>
        <v>962.28</v>
      </c>
      <c r="G13" s="3">
        <f t="shared" si="1"/>
        <v>962.28</v>
      </c>
      <c r="H13" s="6"/>
      <c r="I13" s="2"/>
    </row>
    <row r="14" spans="1:9" x14ac:dyDescent="0.45">
      <c r="A14" s="2">
        <v>9</v>
      </c>
      <c r="B14" s="1" t="s">
        <v>131</v>
      </c>
      <c r="C14" s="3">
        <v>155</v>
      </c>
      <c r="D14" s="3"/>
      <c r="E14" s="2" t="s">
        <v>3</v>
      </c>
      <c r="F14" s="3">
        <f t="shared" si="0"/>
        <v>155</v>
      </c>
      <c r="G14" s="3">
        <f t="shared" si="1"/>
        <v>155</v>
      </c>
      <c r="H14" s="6"/>
      <c r="I14" s="2"/>
    </row>
    <row r="15" spans="1:9" x14ac:dyDescent="0.45">
      <c r="A15" s="2">
        <v>10</v>
      </c>
      <c r="B15" s="1" t="s">
        <v>38</v>
      </c>
      <c r="C15" s="3">
        <v>4610</v>
      </c>
      <c r="D15" s="3"/>
      <c r="E15" s="2" t="s">
        <v>3</v>
      </c>
      <c r="F15" s="3">
        <f t="shared" si="0"/>
        <v>4610</v>
      </c>
      <c r="G15" s="3">
        <f t="shared" si="1"/>
        <v>4610</v>
      </c>
      <c r="H15" s="6"/>
      <c r="I15" s="2"/>
    </row>
    <row r="16" spans="1:9" x14ac:dyDescent="0.45">
      <c r="A16" s="2">
        <v>11</v>
      </c>
      <c r="B16" s="1" t="s">
        <v>132</v>
      </c>
      <c r="C16" s="3">
        <v>1090</v>
      </c>
      <c r="D16" s="3"/>
      <c r="E16" s="2" t="s">
        <v>3</v>
      </c>
      <c r="F16" s="3">
        <f t="shared" si="0"/>
        <v>1090</v>
      </c>
      <c r="G16" s="3">
        <f t="shared" si="1"/>
        <v>1090</v>
      </c>
      <c r="H16" s="6"/>
      <c r="I16" s="2"/>
    </row>
    <row r="17" spans="1:9" x14ac:dyDescent="0.45">
      <c r="A17" s="2">
        <v>12</v>
      </c>
      <c r="B17" s="1" t="s">
        <v>133</v>
      </c>
      <c r="C17" s="3">
        <v>850</v>
      </c>
      <c r="D17" s="3"/>
      <c r="E17" s="2" t="s">
        <v>3</v>
      </c>
      <c r="F17" s="3">
        <f t="shared" si="0"/>
        <v>850</v>
      </c>
      <c r="G17" s="3">
        <f t="shared" si="1"/>
        <v>850</v>
      </c>
      <c r="H17" s="6"/>
      <c r="I17" s="2"/>
    </row>
    <row r="18" spans="1:9" x14ac:dyDescent="0.45">
      <c r="A18" s="2">
        <v>13</v>
      </c>
      <c r="B18" s="1" t="s">
        <v>82</v>
      </c>
      <c r="C18" s="3">
        <v>4324</v>
      </c>
      <c r="D18" s="3"/>
      <c r="E18" s="2" t="s">
        <v>3</v>
      </c>
      <c r="F18" s="3">
        <f t="shared" si="0"/>
        <v>4324</v>
      </c>
      <c r="G18" s="3">
        <f t="shared" si="1"/>
        <v>4324</v>
      </c>
      <c r="H18" s="6"/>
      <c r="I18" s="2"/>
    </row>
    <row r="19" spans="1:9" x14ac:dyDescent="0.45">
      <c r="A19" s="2">
        <v>14</v>
      </c>
      <c r="B19" s="1" t="s">
        <v>134</v>
      </c>
      <c r="C19" s="3">
        <v>115</v>
      </c>
      <c r="D19" s="3"/>
      <c r="E19" s="2" t="s">
        <v>3</v>
      </c>
      <c r="F19" s="3">
        <f t="shared" si="0"/>
        <v>115</v>
      </c>
      <c r="G19" s="3">
        <f t="shared" si="1"/>
        <v>115</v>
      </c>
      <c r="H19" s="6"/>
      <c r="I19" s="2"/>
    </row>
    <row r="20" spans="1:9" x14ac:dyDescent="0.45">
      <c r="A20" s="2">
        <v>15</v>
      </c>
      <c r="B20" s="1" t="s">
        <v>135</v>
      </c>
      <c r="C20" s="3">
        <v>3125</v>
      </c>
      <c r="D20" s="3"/>
      <c r="E20" s="2" t="s">
        <v>3</v>
      </c>
      <c r="F20" s="3">
        <f t="shared" si="0"/>
        <v>3125</v>
      </c>
      <c r="G20" s="3">
        <f t="shared" si="1"/>
        <v>3125</v>
      </c>
      <c r="H20" s="6"/>
      <c r="I20" s="2"/>
    </row>
    <row r="21" spans="1:9" x14ac:dyDescent="0.45">
      <c r="A21" s="2">
        <v>16</v>
      </c>
      <c r="B21" s="1" t="s">
        <v>136</v>
      </c>
      <c r="C21" s="3">
        <v>9810</v>
      </c>
      <c r="D21" s="3"/>
      <c r="E21" s="2" t="s">
        <v>3</v>
      </c>
      <c r="F21" s="3">
        <f t="shared" si="0"/>
        <v>9810</v>
      </c>
      <c r="G21" s="3">
        <f t="shared" si="1"/>
        <v>9810</v>
      </c>
      <c r="H21" s="6"/>
      <c r="I21" s="2"/>
    </row>
    <row r="22" spans="1:9" x14ac:dyDescent="0.45">
      <c r="A22" s="2">
        <v>17</v>
      </c>
      <c r="B22" s="1" t="s">
        <v>133</v>
      </c>
      <c r="C22" s="3">
        <v>450</v>
      </c>
      <c r="D22" s="3"/>
      <c r="E22" s="2" t="s">
        <v>3</v>
      </c>
      <c r="F22" s="3">
        <f t="shared" si="0"/>
        <v>450</v>
      </c>
      <c r="G22" s="3">
        <f t="shared" si="1"/>
        <v>450</v>
      </c>
      <c r="H22" s="6"/>
      <c r="I22" s="2"/>
    </row>
    <row r="23" spans="1:9" x14ac:dyDescent="0.45">
      <c r="A23" s="2"/>
      <c r="B23" s="1"/>
      <c r="C23" s="3"/>
      <c r="D23" s="3"/>
      <c r="E23" s="2"/>
      <c r="F23" s="3"/>
      <c r="G23" s="3"/>
      <c r="H23" s="6"/>
      <c r="I23" s="2"/>
    </row>
    <row r="24" spans="1:9" x14ac:dyDescent="0.45">
      <c r="A24" s="2"/>
      <c r="B24" s="1"/>
      <c r="C24" s="3"/>
      <c r="D24" s="3"/>
      <c r="E24" s="2"/>
      <c r="F24" s="3"/>
      <c r="G24" s="3"/>
      <c r="H24" s="6"/>
      <c r="I24" s="2"/>
    </row>
    <row r="25" spans="1:9" x14ac:dyDescent="0.45">
      <c r="A25" s="2"/>
      <c r="B25" s="1"/>
      <c r="C25" s="3"/>
      <c r="D25" s="3"/>
      <c r="E25" s="2"/>
      <c r="F25" s="3"/>
      <c r="G25" s="3"/>
      <c r="H25" s="6"/>
      <c r="I25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ageMargins left="0.31496062992125984" right="0.31496062992125984" top="0.35433070866141736" bottom="0.35433070866141736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มค68</vt:lpstr>
      <vt:lpstr>กพ</vt:lpstr>
      <vt:lpstr>มีค</vt:lpstr>
      <vt:lpstr>เมย</vt:lpstr>
      <vt:lpstr>พค</vt:lpstr>
      <vt:lpstr>มิย</vt:lpstr>
      <vt:lpstr>กค</vt:lpstr>
      <vt:lpstr>สค</vt:lpstr>
      <vt:lpstr>กย</vt:lpstr>
      <vt:lpstr>ตค</vt:lpstr>
      <vt:lpstr>พย</vt:lpstr>
      <vt:lpstr>ธค</vt:lpstr>
      <vt:lpstr>มค68!Print_Area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Se7en V1</dc:creator>
  <cp:lastModifiedBy>Paranee Sakuna</cp:lastModifiedBy>
  <cp:lastPrinted>2025-10-03T08:21:18Z</cp:lastPrinted>
  <dcterms:created xsi:type="dcterms:W3CDTF">2014-12-09T04:29:03Z</dcterms:created>
  <dcterms:modified xsi:type="dcterms:W3CDTF">2025-10-03T08:21:20Z</dcterms:modified>
</cp:coreProperties>
</file>