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ริหารทั่วไป ส.ธอ\งานบริหาร (งานภูพิงค์)\รายงานประจำเดือน\รายงานประจำเดือน\รายงานจัดซื้อจัดจ้าง แบบ สขร.1 ประจำเดือน\2568\"/>
    </mc:Choice>
  </mc:AlternateContent>
  <xr:revisionPtr revIDLastSave="0" documentId="13_ncr:1_{434BF024-6F5B-4042-AE67-509BDEF1DBB2}" xr6:coauthVersionLast="47" xr6:coauthVersionMax="47" xr10:uidLastSave="{00000000-0000-0000-0000-000000000000}"/>
  <bookViews>
    <workbookView xWindow="-108" yWindow="-108" windowWidth="23256" windowHeight="12456" xr2:uid="{278F0D00-93FE-41C7-B0E6-858E537107B0}"/>
  </bookViews>
  <sheets>
    <sheet name="สขร.1 ส.ค 68" sheetId="1" r:id="rId1"/>
  </sheets>
  <calcPr calcId="191029" iterateDelta="-3.2363318029872255E+29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0" i="1" l="1"/>
  <c r="D180" i="1"/>
  <c r="H180" i="1" s="1"/>
  <c r="G179" i="1"/>
  <c r="D179" i="1"/>
  <c r="H179" i="1" s="1"/>
  <c r="G178" i="1"/>
  <c r="D178" i="1"/>
  <c r="H178" i="1" s="1"/>
  <c r="G177" i="1"/>
  <c r="D177" i="1"/>
  <c r="H177" i="1" s="1"/>
  <c r="G176" i="1"/>
  <c r="D176" i="1"/>
  <c r="H176" i="1" s="1"/>
  <c r="G175" i="1"/>
  <c r="D175" i="1"/>
  <c r="H175" i="1" s="1"/>
  <c r="G174" i="1"/>
  <c r="D174" i="1"/>
  <c r="H174" i="1" s="1"/>
  <c r="G173" i="1"/>
  <c r="D173" i="1"/>
  <c r="H173" i="1" s="1"/>
  <c r="G172" i="1"/>
  <c r="D172" i="1"/>
  <c r="H172" i="1" s="1"/>
  <c r="G171" i="1"/>
  <c r="D171" i="1"/>
  <c r="H171" i="1" s="1"/>
  <c r="G170" i="1"/>
  <c r="D170" i="1"/>
  <c r="H170" i="1" s="1"/>
  <c r="G169" i="1"/>
  <c r="D169" i="1"/>
  <c r="H169" i="1" s="1"/>
  <c r="G168" i="1"/>
  <c r="D168" i="1"/>
  <c r="H168" i="1" s="1"/>
  <c r="G167" i="1"/>
  <c r="D167" i="1"/>
  <c r="H167" i="1" s="1"/>
  <c r="G166" i="1"/>
  <c r="D166" i="1"/>
  <c r="H166" i="1" s="1"/>
  <c r="G165" i="1"/>
  <c r="D165" i="1"/>
  <c r="H165" i="1" s="1"/>
  <c r="G164" i="1"/>
  <c r="D164" i="1"/>
  <c r="H164" i="1" s="1"/>
  <c r="G163" i="1"/>
  <c r="D163" i="1"/>
  <c r="H163" i="1" s="1"/>
  <c r="G162" i="1"/>
  <c r="D162" i="1"/>
  <c r="H162" i="1" s="1"/>
  <c r="G161" i="1"/>
  <c r="D161" i="1"/>
  <c r="H161" i="1" s="1"/>
  <c r="G160" i="1"/>
  <c r="D160" i="1"/>
  <c r="H160" i="1" s="1"/>
  <c r="G159" i="1"/>
  <c r="D159" i="1"/>
  <c r="H159" i="1" s="1"/>
  <c r="G158" i="1"/>
  <c r="D158" i="1"/>
  <c r="H158" i="1" s="1"/>
  <c r="G157" i="1"/>
  <c r="D157" i="1"/>
  <c r="H157" i="1" s="1"/>
  <c r="G156" i="1"/>
  <c r="D156" i="1"/>
  <c r="H156" i="1" s="1"/>
  <c r="G155" i="1"/>
  <c r="D155" i="1"/>
  <c r="H155" i="1" s="1"/>
  <c r="G154" i="1"/>
  <c r="D154" i="1"/>
  <c r="H154" i="1" s="1"/>
  <c r="G153" i="1"/>
  <c r="D153" i="1"/>
  <c r="H153" i="1" s="1"/>
  <c r="G152" i="1"/>
  <c r="D152" i="1"/>
  <c r="H152" i="1" s="1"/>
  <c r="G151" i="1"/>
  <c r="D151" i="1"/>
  <c r="H151" i="1" s="1"/>
  <c r="G150" i="1"/>
  <c r="D150" i="1"/>
  <c r="H150" i="1" s="1"/>
  <c r="G149" i="1"/>
  <c r="D149" i="1"/>
  <c r="H149" i="1" s="1"/>
  <c r="G148" i="1"/>
  <c r="D148" i="1"/>
  <c r="H148" i="1" s="1"/>
  <c r="G147" i="1"/>
  <c r="D147" i="1"/>
  <c r="H147" i="1" s="1"/>
  <c r="G146" i="1"/>
  <c r="D146" i="1"/>
  <c r="H146" i="1" s="1"/>
  <c r="G145" i="1"/>
  <c r="D145" i="1"/>
  <c r="H145" i="1" s="1"/>
  <c r="G144" i="1"/>
  <c r="D144" i="1"/>
  <c r="H144" i="1" s="1"/>
  <c r="G143" i="1"/>
  <c r="D143" i="1"/>
  <c r="H143" i="1" s="1"/>
  <c r="G142" i="1"/>
  <c r="D142" i="1"/>
  <c r="H142" i="1" s="1"/>
  <c r="G141" i="1"/>
  <c r="D141" i="1"/>
  <c r="H141" i="1" s="1"/>
  <c r="G140" i="1"/>
  <c r="D140" i="1"/>
  <c r="H140" i="1" s="1"/>
  <c r="G139" i="1"/>
  <c r="D139" i="1"/>
  <c r="H139" i="1" s="1"/>
  <c r="G138" i="1"/>
  <c r="D138" i="1"/>
  <c r="H138" i="1" s="1"/>
  <c r="G137" i="1"/>
  <c r="D137" i="1"/>
  <c r="H137" i="1" s="1"/>
  <c r="G136" i="1"/>
  <c r="D136" i="1"/>
  <c r="H136" i="1" s="1"/>
  <c r="G135" i="1"/>
  <c r="D135" i="1"/>
  <c r="H135" i="1" s="1"/>
  <c r="G134" i="1"/>
  <c r="D134" i="1"/>
  <c r="H134" i="1" s="1"/>
  <c r="H133" i="1" l="1"/>
  <c r="D133" i="1"/>
  <c r="H132" i="1"/>
  <c r="D132" i="1"/>
  <c r="H131" i="1"/>
  <c r="D131" i="1"/>
  <c r="H130" i="1"/>
  <c r="D130" i="1"/>
  <c r="H129" i="1"/>
  <c r="D129" i="1"/>
  <c r="H128" i="1"/>
  <c r="D128" i="1"/>
  <c r="H127" i="1"/>
  <c r="D127" i="1"/>
  <c r="H126" i="1"/>
  <c r="D126" i="1"/>
  <c r="H125" i="1"/>
  <c r="D125" i="1"/>
  <c r="H124" i="1"/>
  <c r="D124" i="1"/>
  <c r="H123" i="1"/>
  <c r="D123" i="1"/>
  <c r="H122" i="1"/>
  <c r="D122" i="1"/>
  <c r="H121" i="1"/>
  <c r="D121" i="1"/>
  <c r="H120" i="1"/>
  <c r="D120" i="1"/>
  <c r="H119" i="1"/>
  <c r="D119" i="1"/>
  <c r="H118" i="1"/>
  <c r="D118" i="1"/>
  <c r="H117" i="1"/>
  <c r="D117" i="1"/>
  <c r="H116" i="1"/>
  <c r="D116" i="1"/>
  <c r="H115" i="1"/>
  <c r="D115" i="1"/>
  <c r="H114" i="1"/>
  <c r="D114" i="1"/>
  <c r="H113" i="1"/>
  <c r="D113" i="1"/>
  <c r="H112" i="1"/>
  <c r="D112" i="1"/>
  <c r="H111" i="1"/>
  <c r="D111" i="1"/>
  <c r="H110" i="1"/>
  <c r="D110" i="1"/>
  <c r="H109" i="1"/>
  <c r="D109" i="1"/>
  <c r="H108" i="1"/>
  <c r="D108" i="1"/>
  <c r="H107" i="1"/>
  <c r="D107" i="1"/>
  <c r="H106" i="1"/>
  <c r="D106" i="1"/>
  <c r="H105" i="1"/>
  <c r="D105" i="1"/>
  <c r="H104" i="1"/>
  <c r="D104" i="1"/>
  <c r="H103" i="1"/>
  <c r="D103" i="1"/>
  <c r="H102" i="1"/>
  <c r="D102" i="1"/>
  <c r="H101" i="1"/>
  <c r="D101" i="1"/>
  <c r="H100" i="1"/>
  <c r="D100" i="1"/>
  <c r="H99" i="1"/>
  <c r="D99" i="1"/>
  <c r="H98" i="1"/>
  <c r="D98" i="1"/>
  <c r="H97" i="1"/>
  <c r="D97" i="1"/>
  <c r="H96" i="1"/>
  <c r="D96" i="1"/>
  <c r="H95" i="1"/>
  <c r="D95" i="1"/>
  <c r="H94" i="1"/>
  <c r="D94" i="1"/>
  <c r="H93" i="1"/>
  <c r="D93" i="1"/>
  <c r="H92" i="1"/>
  <c r="D92" i="1"/>
  <c r="H91" i="1"/>
  <c r="D91" i="1"/>
  <c r="H90" i="1"/>
  <c r="D90" i="1"/>
  <c r="H89" i="1"/>
  <c r="D89" i="1"/>
  <c r="H88" i="1"/>
  <c r="D88" i="1"/>
  <c r="H87" i="1"/>
  <c r="D87" i="1"/>
  <c r="H86" i="1"/>
  <c r="D86" i="1"/>
  <c r="H85" i="1"/>
  <c r="D85" i="1"/>
  <c r="H84" i="1"/>
  <c r="D84" i="1"/>
  <c r="H83" i="1"/>
  <c r="D83" i="1"/>
  <c r="H82" i="1"/>
  <c r="D82" i="1"/>
  <c r="H81" i="1"/>
  <c r="D81" i="1"/>
  <c r="H80" i="1"/>
  <c r="D80" i="1"/>
  <c r="H79" i="1"/>
  <c r="D79" i="1"/>
  <c r="H78" i="1"/>
  <c r="D78" i="1"/>
  <c r="H77" i="1"/>
  <c r="D77" i="1"/>
  <c r="H76" i="1"/>
  <c r="D76" i="1"/>
  <c r="H75" i="1"/>
  <c r="D75" i="1"/>
  <c r="H74" i="1"/>
  <c r="D74" i="1"/>
  <c r="H73" i="1"/>
  <c r="D73" i="1"/>
  <c r="H72" i="1"/>
  <c r="D72" i="1"/>
  <c r="H71" i="1"/>
  <c r="D71" i="1"/>
  <c r="H70" i="1"/>
  <c r="D70" i="1"/>
  <c r="H69" i="1"/>
  <c r="D69" i="1"/>
  <c r="H68" i="1"/>
  <c r="D68" i="1"/>
  <c r="H67" i="1"/>
  <c r="D67" i="1"/>
  <c r="H66" i="1"/>
  <c r="D66" i="1"/>
  <c r="H65" i="1"/>
  <c r="D65" i="1"/>
  <c r="H64" i="1"/>
  <c r="D64" i="1"/>
  <c r="H63" i="1"/>
  <c r="D63" i="1"/>
  <c r="H62" i="1"/>
  <c r="D62" i="1"/>
  <c r="H61" i="1"/>
  <c r="D61" i="1"/>
  <c r="H60" i="1"/>
  <c r="D60" i="1"/>
  <c r="H59" i="1"/>
  <c r="D59" i="1"/>
  <c r="H58" i="1"/>
  <c r="D58" i="1"/>
  <c r="H57" i="1"/>
  <c r="D57" i="1"/>
  <c r="H56" i="1"/>
  <c r="D56" i="1"/>
  <c r="H55" i="1"/>
  <c r="D55" i="1"/>
  <c r="H54" i="1"/>
  <c r="D54" i="1"/>
  <c r="H53" i="1"/>
  <c r="D53" i="1"/>
  <c r="H52" i="1"/>
  <c r="D52" i="1"/>
  <c r="H51" i="1"/>
  <c r="D51" i="1"/>
  <c r="H50" i="1"/>
  <c r="D50" i="1"/>
  <c r="H49" i="1"/>
  <c r="D49" i="1"/>
  <c r="H48" i="1"/>
  <c r="D48" i="1"/>
  <c r="H47" i="1"/>
  <c r="D47" i="1"/>
  <c r="H46" i="1"/>
  <c r="D46" i="1"/>
  <c r="H45" i="1"/>
  <c r="D45" i="1"/>
  <c r="H44" i="1"/>
  <c r="D44" i="1"/>
  <c r="H43" i="1"/>
  <c r="D43" i="1"/>
  <c r="H42" i="1"/>
  <c r="D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9" i="1"/>
  <c r="D29" i="1"/>
</calcChain>
</file>

<file path=xl/sharedStrings.xml><?xml version="1.0" encoding="utf-8"?>
<sst xmlns="http://schemas.openxmlformats.org/spreadsheetml/2006/main" count="824" uniqueCount="269">
  <si>
    <t xml:space="preserve">                                      สรุปผลการดำเนินการจัดซื้อ จัดจ้างในรอบเดือน สิงหาคม 2568</t>
  </si>
  <si>
    <t>ส่วนพัฒนาธุรกิจและอุตสาหกรรมไม้ องค์การอุตสาหกรรมป่าไม้ภาคเหนือบน</t>
  </si>
  <si>
    <t>วันที่ 1-31  สิงหาคม   2568</t>
  </si>
  <si>
    <t>เดือน</t>
  </si>
  <si>
    <t>งานที่ซื้อหรือจ้าง</t>
  </si>
  <si>
    <t>วงเงินงบประมาณ
ที่ได้รับจัดสรร (บาท)</t>
  </si>
  <si>
    <t>ราคากลาง
 (บาท)</t>
  </si>
  <si>
    <t>วิธีการ
จัดซื้อจัดจ้าง</t>
  </si>
  <si>
    <t>รายชื่อผู้เสนอราคา 
และราคาที่เสนอ</t>
  </si>
  <si>
    <t>รายชื่อผู้ประกอบการ
ที่ได้รับการคัดเลือก</t>
  </si>
  <si>
    <t>ราคาที่ตกลง
ซื้อหรือจ้าง (บาท)</t>
  </si>
  <si>
    <t>เหตุผลที่คัดเลือก
โดยสรุป</t>
  </si>
  <si>
    <t xml:space="preserve">วันที่ลงนามในสัญญา </t>
  </si>
  <si>
    <t>สิงหาคม</t>
  </si>
  <si>
    <t xml:space="preserve">ค่าจัดซื้อวัสดุสิ้นเปลือง </t>
  </si>
  <si>
    <t>วิธีเฉพาะเจาะจง</t>
  </si>
  <si>
    <t>พิจารณาจากราคา สินค้าและบริการได้ มาตรฐานตรงความ ต้องการ</t>
  </si>
  <si>
    <t>ค่าน้ำมันเชื้อเพลิง-หล่อลื่น เครื่องตัดหญ้า 169043291</t>
  </si>
  <si>
    <t xml:space="preserve">หสน.ธวัชบริการแพร่ สาขา 1 เป็นเงิน 99.40 บาท </t>
  </si>
  <si>
    <t>ค่าน้ำมันเชื้อเพลิง-หล่อลื่น เครื่องตัดหญ้า 169043292</t>
  </si>
  <si>
    <t>ค่าน้ำมันเชื้อเพลิง-หล่อลื่น รถยนต์ ทะเบียน กธ.8050 ลป.</t>
  </si>
  <si>
    <t xml:space="preserve">หสน.ธวัชบริการแพร่ สาขา 1 เป็นเงิน 1,800.00 บาท </t>
  </si>
  <si>
    <t>ค่าจัดซื้อน้ำดื่มเพื่อรับรองผู้มาติดต่อราชการ</t>
  </si>
  <si>
    <t xml:space="preserve">บริษัท  เมาท์เทน 2002 จำกัด เป็นเงิน 840.00 บาท </t>
  </si>
  <si>
    <t>ค่าจัดซื้ออุปกรณ์ทำความสะอาด ภายในอาคารศูนย์ถ่ายทอดฯ</t>
  </si>
  <si>
    <t xml:space="preserve">ห้างหุ้นส่วนจำกัด  บิ๊ก 20 เป็นเงิน 338.12 บาท </t>
  </si>
  <si>
    <t>บิ๊กซี ซูเปอร์เซ็นเตอร์ บมจ.(สาขาแพร่) เป็นเงิน 656.00 บาท</t>
  </si>
  <si>
    <t>ค่าจัดซื้อกาว ของรล.ร้องกวาง</t>
  </si>
  <si>
    <t xml:space="preserve">บริษัท  เคมีเมท จำกัด เป็นเงิน 39,055.00 บาท </t>
  </si>
  <si>
    <t>ค่าจัดซื้อชุด PCL ของชุดทำไม้ฟิงเกอร์จ้อย ของรล.ร้องกวาง</t>
  </si>
  <si>
    <t xml:space="preserve">บริษัท  พี.เอส.วู้ด แมชชินอินฟินิตี้ จำกัด  เป็นเงิน 55,907.50 บาท </t>
  </si>
  <si>
    <t>บริษัท  ซัสโก้ จำกัด เป็นเงิน 1,550.00 บาท</t>
  </si>
  <si>
    <t>ค่าจัดซื้อเครื่องเขียน-แบบพิมพ์</t>
  </si>
  <si>
    <t>ห้างหุ้นส่วนจำกัด  ศรีสมบูรณ์อินเตอร์(สำนักงานใหญ่) เป็นเงิน 4,138.00 บาท</t>
  </si>
  <si>
    <t>ค่าจัดทำป้ายไวนิล ประชาสัมพันธ์</t>
  </si>
  <si>
    <t xml:space="preserve">แพร่ สติ๊กเกอร์ แอนด์แอดเวอร์ไทซิงค์ เป็นเงิน 1,350.00 บาท </t>
  </si>
  <si>
    <t>ค่าจัดซื้อตลับหมึก เครื่องพิมพ์คอมพิวเตอร์</t>
  </si>
  <si>
    <t xml:space="preserve">ห้างหุ้นส่วนจำกัด  เวิลด์ไวด์เทคโนโลยีคอมพิวเตอร์(สำนักงานใหญ่) เป็นเงิน 1,600.00 บาท </t>
  </si>
  <si>
    <t>ค่าจัดจ้างต่อเติมเครื่องฟิงเกอร์จ้อย ของรล.ร้องกวาง</t>
  </si>
  <si>
    <t>ห้างหุ้นส่วนจำกัด ทีทีเอส โซลูชั่น แอนด์ เซอร์วิส เป็นเงิน 64,200.00 บาท</t>
  </si>
  <si>
    <t xml:space="preserve">บริษัท  เคมีเมท จำกัด เป็นเงิน 30,495.00 บาท </t>
  </si>
  <si>
    <t>ค่าจัดจ้างล้างทำความสะอาดเครื่องปรับอากาศ ภายในอาคารศูนย์ถ่ายทอด</t>
  </si>
  <si>
    <t xml:space="preserve">บริษัท  แอลจี อีเลคทรอนิคส์(ประเทศไทย) จำกัด(สำนักงานใหญ่) เป็นเงิน 24,299.70 บาท </t>
  </si>
  <si>
    <t>ค่าจ้างเปลี่ยนอะไหล่ เครื่องปรับอากาศ</t>
  </si>
  <si>
    <t xml:space="preserve">บริษัท  แอลจี อีเลคทรอนิคส์(ประเทศไทย) จำกัด(สำนักงานใหญ่) เป็นเงิน 642.00 บาท </t>
  </si>
  <si>
    <t>ค่าซื้ออุปกรณ์ ซ่อมแซมบริเวณอาคารโชว์รูม</t>
  </si>
  <si>
    <t xml:space="preserve">ร้านเจริญรัฐ เป็นเงิน 770.00 บาท </t>
  </si>
  <si>
    <t>จ่ายค่าซื้อทินเนอร์</t>
  </si>
  <si>
    <t>เจริญรัฐ  เป็นเงิน  750  บาท</t>
  </si>
  <si>
    <t>เจริญรัฐ</t>
  </si>
  <si>
    <t>จ่ายค่าซื้อน้ำมันรถ FL 3</t>
  </si>
  <si>
    <t>บริษัท ปิโตเลียมไทยคอร์ปอเรชั่น จำกัด (สำนักงานใหญ่)  เป็นเงิน  978  บาท</t>
  </si>
  <si>
    <t>บริษัท ปิโตเลียมไทยคอร์ปอเรชั่น จำกัด (สำนักงานใหญ่)</t>
  </si>
  <si>
    <t>จ่ายค่าซื้อน้ำมันรถแทรกเตอร์ ตค 1077 ลป</t>
  </si>
  <si>
    <t>บริษัท ปิโตเลียมไทยคอร์ปอเรชั่น จำกัด (สำนักงานใหญ่)  เป็นเงิน  1956  บาท</t>
  </si>
  <si>
    <t>จ่ายค่าซื้อเข่งฟาง</t>
  </si>
  <si>
    <t>ส.รุ่งเรืองการค้า  เป็นเงิน  1260  บาท</t>
  </si>
  <si>
    <t>ส.รุ่งเรืองการค้า</t>
  </si>
  <si>
    <t>จ่ายค่าซื้อน้ำกลั่นและน้ำมันเบรก</t>
  </si>
  <si>
    <t>ร้องกวางคาร์แคร์  เป็นเงิน  710  บาท</t>
  </si>
  <si>
    <t>ร้องกวางคาร์แคร์</t>
  </si>
  <si>
    <t>จ่ายค่าซื้อไม้กวาดดอกหญ้าและไม้กวาดทางมะพร้าว</t>
  </si>
  <si>
    <t>ร้านศิริขวัญการค้า  เป็นเงิน  800  บาท</t>
  </si>
  <si>
    <t>ร้านศิริขวัญการค้า</t>
  </si>
  <si>
    <t>จ่ายค่าซื้อเครื่องเขียนแบบพิมพ์</t>
  </si>
  <si>
    <t>หจก.ศรีสมบูรณ์อินเตอร์ (สำนัก งานใหญ่)  เป็นเงิน  210  บาท</t>
  </si>
  <si>
    <t>หจก.ศรีสมบูรณ์อินเตอร์ (สำนัก งานใหญ่)</t>
  </si>
  <si>
    <t>จ่ายค่าซื้อชอล์กและดทปใส</t>
  </si>
  <si>
    <t>หจก.ศรีสมบูรณ์อินเตอร์ (สำนัก งานใหญ่)  เป็นเงิน  695  บาท</t>
  </si>
  <si>
    <t>จ่ายค่าซื้ออุปกรณ์ในงาน</t>
  </si>
  <si>
    <t>ร้านเอกพรรณ  เป็นเงิน  2030  บาท</t>
  </si>
  <si>
    <t>ร้านเอกพรรณ</t>
  </si>
  <si>
    <t>บริษัท สมสวัสดิ์ ดีพาร์ทเมนท์สโตร์ จำกัด  เป็นเงิน  350  บาท</t>
  </si>
  <si>
    <t>บริษัท สมสวัสดิ์ ดีพาร์ทเมนท์สโตร์ จำกัด</t>
  </si>
  <si>
    <t>บริษัท ย่งแซ ค้าวัสดุก่อสร้าง จำกัด  เป็นเงิน  5725  บาท</t>
  </si>
  <si>
    <t>บริษัท ย่งแซ ค้าวัสดุก่อสร้าง จำกัด</t>
  </si>
  <si>
    <t>จ่ายค่าจัดซื้อเชือกมัดไม้</t>
  </si>
  <si>
    <t>บริษัท ย่งแซ ค้าวัสดุก่อสร้าง จำกัด  เป็นเงิน  4320  บาท</t>
  </si>
  <si>
    <t>จ่ายค่าซื้อน้ำมันรถเทเลอร์ 81-5313 ลป</t>
  </si>
  <si>
    <t>บริษัท ปิโตเลียมไทยคอร์ปอเรชั่น จำกัด (สำนักงานใหญ่)  เป็นเงิน  8140  บาท</t>
  </si>
  <si>
    <t>จ่ายค่าจ้างเชื่อมฟันใบเลื่อย</t>
  </si>
  <si>
    <t>พงศธรใบเลื่อย  เป็นเงิน  550  บาท</t>
  </si>
  <si>
    <t>พงศธรใบเลื่อย</t>
  </si>
  <si>
    <t>บริษัท ย่งแซ ค้าวัสดุก่อสร้าง จำกัด  เป็นเงิน  680  บาท</t>
  </si>
  <si>
    <t>จ่ายค่าซื้อหม้อแบตเตอร์รี่รถแทรกเตอร์ ตค 1077 ลป</t>
  </si>
  <si>
    <t>ห้างหุ้นส่วนจำกัด  ป.มั่นคงแบตเตอรี่เซลล์  เป็นเงิน  2700  บาท</t>
  </si>
  <si>
    <t>ห้างหุ้นส่วนจำกัด  ป.มั่นคงแบตเตอรี่เซลล์</t>
  </si>
  <si>
    <t>จ่ายค่าซื้อสายพาน</t>
  </si>
  <si>
    <t>บริษัทหน่อยการช่างการเกษตร2560จำกัด  เป็นเงิน  130  บาท</t>
  </si>
  <si>
    <t>บริษัทหน่อยการช่างการเกษตร2560จำกัด</t>
  </si>
  <si>
    <t>จ่ายค่าจัดจ้างลับคมและซ่อมแซมใบเลื่อยสายพาน</t>
  </si>
  <si>
    <t>นายสมบัต ชำนาญกิจ  เป็นเงิน  9500  บาท</t>
  </si>
  <si>
    <t>นายสมบัต ชำนาญกิจ</t>
  </si>
  <si>
    <t>จ่ายค่าจัดจ้างลับคมใบเลื่อยวงเดือนและคัตเตอร์</t>
  </si>
  <si>
    <t>นายเนติพงษ์ แสนร่ม  เป็นเงิน  7500  บาท</t>
  </si>
  <si>
    <t>นายเนติพงษ์ แสนร่ม</t>
  </si>
  <si>
    <t>จ่ายค่าซื้อหินเจียร์เลื่อย</t>
  </si>
  <si>
    <t>ต.เจริญซัพพลาย  เป็นเงิน  4649.15  บาท</t>
  </si>
  <si>
    <t>ต.เจริญซัพพลาย</t>
  </si>
  <si>
    <t>บริษัท ไทยวาชิน จำกัด (สำนักงานใหญ่)  เป็นเงิน  9549.54  บาท</t>
  </si>
  <si>
    <t>บริษัท ไทยวาชิน จำกัด (สำนักงานใหญ่)</t>
  </si>
  <si>
    <t>จ่ายค่าซื้อน้ำมันรถยนต์ บร 9927 ลป</t>
  </si>
  <si>
    <t>บริษัท ปิโตเลียมไทยคอร์ปอเรชั่น จำกัด (สำนักงานใหญ่)  เป็นเงิน  2053.8  บาท</t>
  </si>
  <si>
    <t>จ่ายค่าซื้อน้ำมันรถ FL 2</t>
  </si>
  <si>
    <t>จ่ายค่าซื้อน้ำมันรถ FL 1</t>
  </si>
  <si>
    <t>จ่ายค่าซื้อน้ำมันรถเทเลอร์ 80-4126ลป</t>
  </si>
  <si>
    <t>บริษัท ปิโตเลียมไทยคอร์ปอเรชั่น จำกัด (สำนักงานใหญ่)  เป็นเงิน  8802  บาท</t>
  </si>
  <si>
    <t>จ่ายค่าจ้างซ่อมแซมแกนมอเตอร์พัดลมเครื่องปรับสภาพไม้</t>
  </si>
  <si>
    <t>โรงกลึงเพชรเจริญ  เป็นเงิน  500  บาท</t>
  </si>
  <si>
    <t>โรงกลึงเพชรเจริญ</t>
  </si>
  <si>
    <t>จ่ายค่าจ้างซ่อมแซมพลูเลย์เครื่องเจียร์ใบมีดคัตเตอร์</t>
  </si>
  <si>
    <t>โรงกลึงเพชรเจริญ  เป็นเงิน  150  บาท</t>
  </si>
  <si>
    <t>จ่ายค่าซื้อแหวนใบเลื่อยวงเดือน</t>
  </si>
  <si>
    <t>โรงกลึงเพชรเจริญ  เป็นเงิน  200  บาท</t>
  </si>
  <si>
    <t>จ่ายค่าซื้อข้อต่อทองเหลืองและอิพ็อกซ์</t>
  </si>
  <si>
    <t>บริษัท ย่งแซ ค้าวัสดุก่อสร้าง จำกัด  เป็นเงิน  370  บาท</t>
  </si>
  <si>
    <t>จ่ายค่าซื้อสายพาน B82</t>
  </si>
  <si>
    <t>ร้านเจริญรัฐ  เป็นเงิน  1080  บาท</t>
  </si>
  <si>
    <t>ร้านเจริญรัฐ</t>
  </si>
  <si>
    <t>จ่ายค่าปะยางล้อหน้ารถยนต์ บร 9927 ลป</t>
  </si>
  <si>
    <t>ร้านสินทองการยาง  เป็นเงิน  150  บาท</t>
  </si>
  <si>
    <t>ร้านสินทองการยาง</t>
  </si>
  <si>
    <t>จ่ายค่าไปรษณีย์จัดส่งทินเนอร์</t>
  </si>
  <si>
    <t>บริษัท นิ่มซีเส็งขนส่ง 1998 จำกัด  เป็นเงิน  600  บาท</t>
  </si>
  <si>
    <t>บริษัท นิ่มซีเส็งขนส่ง 1998 จำกัด</t>
  </si>
  <si>
    <t>จ่ายค่าซื้อชะโลมใบเลื่อย</t>
  </si>
  <si>
    <t>บริษัท ปิโตเลียมไทยคอร์ปอเรชั่น จำกัด (สำนักงานใหญ่)  เป็นเงิน  489  บาท</t>
  </si>
  <si>
    <t>จ่ายค่าซื้อหินเจียร์คาร์ไบด์</t>
  </si>
  <si>
    <t>บริษัท 888 เอชเอ็มที กรุ๊ป จำกัด  เป็นเงิน  2782  บาท</t>
  </si>
  <si>
    <t>บริษัท 888 เอชเอ็มที กรุ๊ป จำกัด</t>
  </si>
  <si>
    <t>จ่ายค่าซื้อซีลน้ำมันและยางครอบฝุ่น</t>
  </si>
  <si>
    <t>บริษัท คูโบต้าแท็ก จำกัด   สำนักงานใหญ่  เป็นเงิน  2240  บาท</t>
  </si>
  <si>
    <t>บริษัท คูโบต้าแท็ก จำกัด   สำนักงานใหญ่</t>
  </si>
  <si>
    <t>จ่ายค่าซื้อสายพานแบน</t>
  </si>
  <si>
    <t>บริษัท เอส ดับบลิว ดี แมชชินเนอรี่ จำกัด  เป็นเงิน  1284  บาท</t>
  </si>
  <si>
    <t>บริษัท เอส ดับบลิว ดี แมชชินเนอรี่ จำกัด</t>
  </si>
  <si>
    <t>จ่ายค่าซื้อน้ำมันรถแทรกเตอร์ ตค 967 ลป</t>
  </si>
  <si>
    <t>จ่ายค่าซื้อซอล์กสีและเทปใส</t>
  </si>
  <si>
    <t>หจก.ศรีสมบูรณ์อินเตอร์ (สำนัก งานใหญ่)  เป็นเงิน  620  บาท</t>
  </si>
  <si>
    <t>จ่ายค่าซื้อลูกปืน เตาอบไม้</t>
  </si>
  <si>
    <t>นางปราณี ม้ายอง  เป็นเงิน  1800  บาท</t>
  </si>
  <si>
    <t>นางปราณี ม้ายอง</t>
  </si>
  <si>
    <t>บริษัท ย่งแซ ค้าวัสดุก่อสร้าง จำกัด  เป็นเงิน  5740  บาท</t>
  </si>
  <si>
    <t>จ่ายค่าจ้า'ซ่อมแซม FL-2</t>
  </si>
  <si>
    <t>ภควาโฟล์คลิฟท์ เซอร์วิส  เป็นเงิน  9950  บาท</t>
  </si>
  <si>
    <t>ภควาโฟล์คลิฟท์ เซอร์วิส</t>
  </si>
  <si>
    <t>จ่ายค่าจ้างเปลี่ยนยางนอก ยางใน รถจักรยานยนต์ 1กข1232 ลป</t>
  </si>
  <si>
    <t>นายนิวัฒน์ ป้อกันทัง  เป็นเงิน  1300  บาท</t>
  </si>
  <si>
    <t>นายนิวัฒน์ ป้อกันทัง</t>
  </si>
  <si>
    <t>จ่ายค่าไปรษณีย์จัดส่งหินเจียร์</t>
  </si>
  <si>
    <t>บริษัท นิ่มซีเส็งขนส่ง 1998 จำกัด  เป็นเงิน  55  บาท</t>
  </si>
  <si>
    <t>บริษัท ปิโตเลียมไทยคอร์ปอเรชั่น จำกัด (สำนักงานใหญ่)  เป็นเงิน  6520  บาท</t>
  </si>
  <si>
    <t>จ่ายค่าจ้างเปลี่ยนน้ำมันเครื่อง รถจักรยานยนต์ 1กข1232 ลป</t>
  </si>
  <si>
    <t>นายนิวัฒน์ ป้อกันทัง  เป็นเงิน  150  บาท</t>
  </si>
  <si>
    <t>จัดซื้อแขนล็อคแกนเครื่องฟิงเกอร์จ๊อย</t>
  </si>
  <si>
    <t>ร้านศิริขวัญการค้า  เป็นเงิน  1425  บาท</t>
  </si>
  <si>
    <t>จ่ายค่าซื้อซองใสและปากกาไวท์บอร์ด</t>
  </si>
  <si>
    <t>หจก.ศรีสมบูรณ์อินเตอร์ (สำนัก งานใหญ่)  เป็นเงิน  225  บาท</t>
  </si>
  <si>
    <t>จ่ายค่าซื้อไส้แม็กและเชือกมัดไม้</t>
  </si>
  <si>
    <t>บริษัท ย่งแซ ค้าวัสดุก่อสร้าง จำกัด  เป็นเงิน  1110  บาท</t>
  </si>
  <si>
    <t>จ่ายค่าซื้อหน้ากากอนามัย</t>
  </si>
  <si>
    <t>บริษัท ธีระเภสัช 59 จำกัด (สำนักงานใหญ่)  เป็นเงิน  270  บาท</t>
  </si>
  <si>
    <t>บริษัท ธีระเภสัช 59 จำกัด (สำนักงานใหญ่)</t>
  </si>
  <si>
    <t>จ่ายค่าซื้อเศษผ้าเย็บวน</t>
  </si>
  <si>
    <t>นางสาวราตรี อินยัง  เป็นเงิน  875  บาท</t>
  </si>
  <si>
    <t>นางสาวราตรี อินยัง</t>
  </si>
  <si>
    <t>จ่ายค่าจ้างซ่อม FL-3</t>
  </si>
  <si>
    <t>ภควาโฟล์คลิฟท์ เซอร์วิส  เป็นเงิน  5950  บาท</t>
  </si>
  <si>
    <t>จ่ายค่าซื้อแม็กเนติกและโอเวอร์โหลด.</t>
  </si>
  <si>
    <t>บริษัท แพร่วิริยะไฟฟ้า จำกัด  เป็นเงิน  2330  บาท</t>
  </si>
  <si>
    <t>บริษัท แพร่วิริยะไฟฟ้า จำกัด</t>
  </si>
  <si>
    <t>หสน.ธวัชบริการแพร่   เป็นเงิน  5868  บาท</t>
  </si>
  <si>
    <t xml:space="preserve">หสน.ธวัชบริการแพร่ </t>
  </si>
  <si>
    <t>จ่ายค่าซื้อลูกปืนกันลูน</t>
  </si>
  <si>
    <t>บริษัท นาวินซีลซัพพลาย จำกัด  เป็นเงิน  642  บาท</t>
  </si>
  <si>
    <t>บริษัท นาวินซีลซัพพลาย จำกัด</t>
  </si>
  <si>
    <t>จ่ายค่าซื้อน้ำมันรถ 1 กข1232 ลป.</t>
  </si>
  <si>
    <t>บริษัท ปิโตเลียมไทยคอร์ปอเรชั่น จำกัด (สำนักงานใหญ่)  เป็นเงิน  99.6  บาท</t>
  </si>
  <si>
    <t>จ่ายค่าจ้างซ่อมแซม FL-1</t>
  </si>
  <si>
    <t>ภควาโฟล์คลิฟท์ เซอร์วิส  เป็นเงิน  4500  บาท</t>
  </si>
  <si>
    <t>จ่ายค่าจ้างกลึงเพลาอัดสลักแกนเฟืองปรับขึ้น-ลง</t>
  </si>
  <si>
    <t>โรงกลึงเพชรเจริญ  เป็นเงิน  900  บาท</t>
  </si>
  <si>
    <t>หสน.ธวัชบริการแพร่   เป็นเงิน  3260  บาท</t>
  </si>
  <si>
    <t>จ่ายค่าซื้อใบเลื่อยวงเดือน</t>
  </si>
  <si>
    <t>บริษัท วังแดง โลจิสติกส์  จำกัด          เป็นเงิน  8522.4  บาท</t>
  </si>
  <si>
    <t xml:space="preserve">บริษัท วังแดง โลจิสติกส์  จำกัด        </t>
  </si>
  <si>
    <t>อู่ สนิทการช่าง  เป็นเงิน  230  บาท</t>
  </si>
  <si>
    <t>อู่ สนิทการช่าง</t>
  </si>
  <si>
    <t>จ่ายค่าซื้อลูกกรง</t>
  </si>
  <si>
    <t>วิสาหกิจชุมชน-งานไม้บ้านดอนมูล  เป็นเงิน  1600  บาท</t>
  </si>
  <si>
    <t>วิสาหกิจชุมชน-งานไม้บ้านดอนมูล</t>
  </si>
  <si>
    <t>จ่ายค่าซื้อชอล์กสีและเทปใส</t>
  </si>
  <si>
    <t>หจก.ศรีสมบูรณ์อินเตอร์ (สำนัก งานใหญ่)  เป็นเงิน  1260  บาท</t>
  </si>
  <si>
    <t>จ่ายค่าซื้อกระดาษห่อของ</t>
  </si>
  <si>
    <t>ร้านเอกพรรณ  เป็นเงิน  900  บาท</t>
  </si>
  <si>
    <t>จ่ายค่าซื้ออุปกรณ์ที่ใช้ในงาน</t>
  </si>
  <si>
    <t>บริษัท ย่งแซ ค้าวัสดุก่อสร้าง จำกัด  เป็นเงิน  2410  บาท</t>
  </si>
  <si>
    <t>จ่ายค่าปะยาง รถขนลากไม้ 81-5313 ลป.</t>
  </si>
  <si>
    <t>ก.กิจการยางยนต์  เป็นเงิน  400  บาท</t>
  </si>
  <si>
    <t>ก.กิจการยางยนต์</t>
  </si>
  <si>
    <t>จ่ายค่าซื้อโอเวอร์โหลด</t>
  </si>
  <si>
    <t>ร้านสิริมงคล  เป็นเงิน  520  บาท</t>
  </si>
  <si>
    <t>ร้านสิริมงคล</t>
  </si>
  <si>
    <t>จ่ายค่าซื้อลม</t>
  </si>
  <si>
    <t>เจริญรัฐ  เป็นเงิน  250  บาท</t>
  </si>
  <si>
    <t>บริษัท ปิโตเลียมไทยคอร์ปอเรชั่น จำกัด (สำนักงานใหญ่)  เป็นเงิน  1923.4  บาท</t>
  </si>
  <si>
    <t xml:space="preserve">บริษัท  เบสแทค เคมิคอล จำกัด  เป็นเงิน 40,125.00 บาท </t>
  </si>
  <si>
    <t xml:space="preserve">บริษัท  ไท-โย เพนท์(ประเทศไทย) จำกัด  เป็นเงิน 40,660.00 บาท </t>
  </si>
  <si>
    <t xml:space="preserve">บริษัท  โม-ไทย อินเตอร์ จำกัด  เป็นเงิน 64,735.00 บาท </t>
  </si>
  <si>
    <t xml:space="preserve">บริษัท  ดราก้อน ชิปปิ้ง จำกัด  เป็นเงิน 62,060.00 บาท </t>
  </si>
  <si>
    <t>ห้างหุ้นส่วนจำกัด เวอค อินเตอร์เทรด เป็นเงิน 70,085.00 บาท</t>
  </si>
  <si>
    <t xml:space="preserve">บริษัท  โปรเกรส เอ็นจิเนียริ่ง จำกัด เป็นเงิน 71,690.00 บาท </t>
  </si>
  <si>
    <t>ห้างหุ้นส่วนจำกัด ลำปาง ซิตี้ ออยล์ เป็นเงิน 1,627.- บาท</t>
  </si>
  <si>
    <t>บรรณศิลป์ ( สำนักงานใหญ่ ) เป็นเงิน 685.-- บาท</t>
  </si>
  <si>
    <t>ดมยานยนต์ 1 เป็นเงิน 2,350.- บาท</t>
  </si>
  <si>
    <t>ห้างหุ้นส่วนจำกัด ลำปาง ซิตี้ ออยล์ เป็นเงิน 2,115.10 บาท</t>
  </si>
  <si>
    <t>ยนต์ศิลป์ เป็นเงิน 4,451.20 บาท</t>
  </si>
  <si>
    <t>บริษัท กรุงเทพ แบนด์ ซอว์ จำกัด เป็นเงิน 8,239.-- บาท</t>
  </si>
  <si>
    <t>บริษัท รัตนาพันธ์ จำกัด (สำนักงานใหญ่) เป็นเงิน 1,166.-- บาท</t>
  </si>
  <si>
    <t>ยนต์ศิลป์ เป็นเงิน 1,070.- บาท</t>
  </si>
  <si>
    <t>นายสุบิน สายตรี เป็นเงิน 9,500.-บาท</t>
  </si>
  <si>
    <t>ห้างหุ้นส่วนจำกัด ลำปาง ซิตี้ ออยล์ เป็นเงิน 140.- บาท</t>
  </si>
  <si>
    <t>หจก.มีลิตร 2015 (สาขา 2) สำนักงานใหญ่ เป็นเงิน 2,115.10 บาท</t>
  </si>
  <si>
    <t>มงคลการช่าง (สำนักงานใหญ่) เป็นเงิน 2,675.- บาท</t>
  </si>
  <si>
    <t>ห้างหุ้นส่วนจำกัด ลำปาง ซิตี้ ออยล์ เป็นเงิน 331.50 บาท</t>
  </si>
  <si>
    <t>เอส บี เอ็น มาร์เก็ตติ้ง เป็นเงิน 1,444.50 บาท</t>
  </si>
  <si>
    <t>เอส บี เอ็น มาร์เก็ตติ้ง เป็นเงิน 3,691.50 บาท</t>
  </si>
  <si>
    <t>สหกรณ์การเกษตรบ้านแลง จำกัด เป็นเงิน 150.- บาท</t>
  </si>
  <si>
    <t>ทวีการช่าง (สำนักงานใหญ่) เป็นเงิน 920.20 บาท</t>
  </si>
  <si>
    <t>บริษัท พัฒนาสหกล จำกัด เป็นเงิน 4,555.60 บาท</t>
  </si>
  <si>
    <t>บริษัท นนส์วัสดุ พลัส จำกัด เป็นเงิน 960.-- บาท</t>
  </si>
  <si>
    <t>ห้างหุ้นส่วนจำกัด เอชเอ็มทีลำปางคาร์ไบด์ เป็นเงิน 4,220.08 บาท</t>
  </si>
  <si>
    <t>ทวีการช่าง (สำนักงานใหญ่) เป็นเงิน 3,006.70 บาท</t>
  </si>
  <si>
    <t>การประปาส่วนภูมิภาคสาขาลำปาง เป็นเงิน 374.50 บาท</t>
  </si>
  <si>
    <t>เอส บี เอ็น มาร์เก็ตติ้ง เป็นเงิน 770.40 บาท</t>
  </si>
  <si>
    <t>น้ำดื่มเพียว เป็นเงิน 2,580.- บาท</t>
  </si>
  <si>
    <t>บริษัท เคมีเมท จำกัด เป็นเงิน 8,881.- บาท</t>
  </si>
  <si>
    <t>ร้านสินทวี (สำนักงานใหญ่) เป็นเงิน 1,000.- บาท</t>
  </si>
  <si>
    <t>สหกรณ์การเกษตรแม่เมาะ จำกัด์ เป็นเงิน 2,119.- บาท</t>
  </si>
  <si>
    <t>บริษัท กรุงเทพ แบนด์ ซอว์ จำกัด เป็นเงิน 5,136.-- บาท</t>
  </si>
  <si>
    <t>ค่าน้ำมัน รถยก TCM 5 ตัน</t>
  </si>
  <si>
    <t>ค่าหนังสือกำกับ,หมึกเครื่องพิมพ์เอกสาร</t>
  </si>
  <si>
    <t>ค่าจารบี</t>
  </si>
  <si>
    <t xml:space="preserve">ค่าน้ำมันรถแทรกเตอร์ ตค 906 ลำปาง </t>
  </si>
  <si>
    <t>ค่าน้ำมันรถ furukawa ทน 4-36</t>
  </si>
  <si>
    <t>ค่าน้ำมันรถเช่า 3 ฒช 1631 กทม.</t>
  </si>
  <si>
    <t>ค่าน้ำมันเครื่อง,กรอง รถfurukawa ทน 4-36,รถยก c-14</t>
  </si>
  <si>
    <t>ค่าใบเลื่อยสายพาน</t>
  </si>
  <si>
    <t xml:space="preserve"> ค่ากระดาษพิมเอกสาร,แฟ้ม</t>
  </si>
  <si>
    <t>ค่าน้ำมันไฮดรอลิก รถ furukawa ทน 4-36</t>
  </si>
  <si>
    <t>ค่าลับคมและซ่อมแซมใบเลื่อยสายพาน</t>
  </si>
  <si>
    <t>ค่ามันรถจักยานยนต์ 1 กถ 2265 ลป.</t>
  </si>
  <si>
    <t>ค่าน้ำมันรถยก C-14</t>
  </si>
  <si>
    <t xml:space="preserve">ค่าน้ำมันรถยก ทน 4-37 </t>
  </si>
  <si>
    <t>ค่สลักล็อกรอกโต๊ะเลื่อยสายพาน</t>
  </si>
  <si>
    <t>ค่าน้ำมันชะโลม</t>
  </si>
  <si>
    <t>ค่าน้ำมันเลื่อยยนต์ 6625407</t>
  </si>
  <si>
    <t>ค่าถุงมือ.ผ้าปิดจมูก</t>
  </si>
  <si>
    <t>ค่าสายรัดไม้พลาสติก</t>
  </si>
  <si>
    <t>ค่าตรายาง</t>
  </si>
  <si>
    <t>ค่าอะไหล่ซ่อมแซมไซโลเก็บขี้เลื่อย</t>
  </si>
  <si>
    <t xml:space="preserve">ค่านำมันรถขนลากไม้ท่อน 82-8040 ชม. </t>
  </si>
  <si>
    <t>ค่าผ้าทรายสายพาน</t>
  </si>
  <si>
    <t>ค่าลับคมใบเลื่อย เครื่องfinger joint</t>
  </si>
  <si>
    <t>ค่าอุปกรณ์ซ่อมแซม เครื่องfinger joint</t>
  </si>
  <si>
    <t>คาน้ำประปาโรงค้าประสาน</t>
  </si>
  <si>
    <t>ค่าน้ำดื่ม</t>
  </si>
  <si>
    <t>ค่าน้ำยาผสมกาว</t>
  </si>
  <si>
    <t>ค่าน้ำมันไฮดรอลิก รถยก 5 ตัน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</si>
</sst>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[$-187041E]d\ mmmm\ yyyy;@"/>
    <numFmt numFmtId="188" formatCode="[$-101041E]d\ mmmm\ yyyy;@"/>
    <numFmt numFmtId="189" formatCode="[$-107041E]d\ mmmm\ yyyy;@"/>
    <numFmt numFmtId="190" formatCode="_-* #,##0.00_-;\-* #,##0.00_-;_-* \-??_-;_-@"/>
    <numFmt numFmtId="191" formatCode="d\ mmm\ yyyy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Border="1"/>
    <xf numFmtId="43" fontId="2" fillId="0" borderId="0" xfId="1" applyFont="1" applyBorder="1"/>
    <xf numFmtId="187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87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3" fontId="3" fillId="0" borderId="0" xfId="1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0" fontId="3" fillId="2" borderId="0" xfId="0" applyFont="1" applyFill="1" applyBorder="1"/>
    <xf numFmtId="189" fontId="2" fillId="0" borderId="0" xfId="0" applyNumberFormat="1" applyFont="1" applyBorder="1"/>
    <xf numFmtId="0" fontId="4" fillId="0" borderId="0" xfId="0" applyFont="1" applyBorder="1"/>
    <xf numFmtId="43" fontId="4" fillId="0" borderId="0" xfId="1" applyFont="1" applyFill="1" applyBorder="1"/>
    <xf numFmtId="188" fontId="4" fillId="0" borderId="0" xfId="0" applyNumberFormat="1" applyFont="1" applyBorder="1"/>
    <xf numFmtId="43" fontId="4" fillId="0" borderId="0" xfId="1" applyFont="1" applyBorder="1"/>
    <xf numFmtId="190" fontId="4" fillId="0" borderId="0" xfId="0" applyNumberFormat="1" applyFont="1" applyBorder="1" applyAlignment="1">
      <alignment vertical="center"/>
    </xf>
    <xf numFmtId="190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90" fontId="4" fillId="0" borderId="0" xfId="0" applyNumberFormat="1" applyFont="1" applyBorder="1"/>
    <xf numFmtId="0" fontId="4" fillId="0" borderId="0" xfId="0" applyFont="1" applyBorder="1" applyAlignment="1">
      <alignment vertical="center"/>
    </xf>
    <xf numFmtId="191" fontId="5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DE28-21AD-492F-B901-35FC2EFF9B65}">
  <dimension ref="A1:K180"/>
  <sheetViews>
    <sheetView tabSelected="1" topLeftCell="F164" zoomScale="66" zoomScaleNormal="66" workbookViewId="0">
      <selection activeCell="F185" sqref="F185"/>
    </sheetView>
  </sheetViews>
  <sheetFormatPr defaultColWidth="64.3984375" defaultRowHeight="24.6" x14ac:dyDescent="0.7"/>
  <cols>
    <col min="1" max="1" width="8.59765625" style="1" customWidth="1"/>
    <col min="2" max="2" width="58.8984375" style="1" customWidth="1"/>
    <col min="3" max="3" width="31.296875" style="2" customWidth="1"/>
    <col min="4" max="4" width="17.09765625" style="2" customWidth="1"/>
    <col min="5" max="5" width="17.8984375" style="1" customWidth="1"/>
    <col min="6" max="6" width="69.19921875" style="1" customWidth="1"/>
    <col min="7" max="7" width="68.69921875" style="1" customWidth="1"/>
    <col min="8" max="8" width="28.8984375" style="2" customWidth="1"/>
    <col min="9" max="9" width="50.8984375" style="1" customWidth="1"/>
    <col min="10" max="10" width="17.59765625" style="3" customWidth="1"/>
    <col min="11" max="11" width="29.19921875" style="1" customWidth="1"/>
    <col min="12" max="32" width="13" style="1" customWidth="1"/>
    <col min="33" max="16384" width="64.3984375" style="1"/>
  </cols>
  <sheetData>
    <row r="1" spans="1:11" ht="15" customHeight="1" x14ac:dyDescent="0.7"/>
    <row r="2" spans="1:11" s="8" customFormat="1" x14ac:dyDescent="0.7">
      <c r="A2" s="4" t="s">
        <v>0</v>
      </c>
      <c r="B2" s="5"/>
      <c r="C2" s="5"/>
      <c r="D2" s="5"/>
      <c r="E2" s="5"/>
      <c r="F2" s="5"/>
      <c r="G2" s="5"/>
      <c r="H2" s="5"/>
      <c r="I2" s="5"/>
      <c r="J2" s="6"/>
      <c r="K2" s="7"/>
    </row>
    <row r="3" spans="1:11" s="8" customFormat="1" x14ac:dyDescent="0.7">
      <c r="A3" s="4" t="s">
        <v>1</v>
      </c>
      <c r="B3" s="5"/>
      <c r="C3" s="5"/>
      <c r="D3" s="5"/>
      <c r="E3" s="5"/>
      <c r="F3" s="5"/>
      <c r="G3" s="5"/>
      <c r="H3" s="5"/>
      <c r="I3" s="5"/>
      <c r="J3" s="6"/>
      <c r="K3" s="5"/>
    </row>
    <row r="4" spans="1:11" s="8" customFormat="1" x14ac:dyDescent="0.7">
      <c r="A4" s="4" t="s">
        <v>2</v>
      </c>
      <c r="B4" s="5"/>
      <c r="C4" s="5"/>
      <c r="D4" s="5"/>
      <c r="E4" s="5"/>
      <c r="F4" s="5"/>
      <c r="G4" s="5"/>
      <c r="H4" s="5"/>
      <c r="I4" s="5"/>
      <c r="J4" s="6"/>
      <c r="K4" s="5"/>
    </row>
    <row r="5" spans="1:11" s="8" customFormat="1" x14ac:dyDescent="0.7">
      <c r="A5" s="7" t="s">
        <v>3</v>
      </c>
      <c r="B5" s="7" t="s">
        <v>4</v>
      </c>
      <c r="C5" s="9" t="s">
        <v>5</v>
      </c>
      <c r="D5" s="9" t="s">
        <v>6</v>
      </c>
      <c r="E5" s="7" t="s">
        <v>7</v>
      </c>
      <c r="F5" s="7" t="s">
        <v>8</v>
      </c>
      <c r="G5" s="7" t="s">
        <v>9</v>
      </c>
      <c r="H5" s="9" t="s">
        <v>10</v>
      </c>
      <c r="I5" s="7" t="s">
        <v>11</v>
      </c>
      <c r="J5" s="10" t="s">
        <v>12</v>
      </c>
      <c r="K5" s="11"/>
    </row>
    <row r="6" spans="1:11" x14ac:dyDescent="0.7">
      <c r="A6" s="1" t="s">
        <v>13</v>
      </c>
      <c r="B6" s="1" t="s">
        <v>17</v>
      </c>
      <c r="C6" s="2">
        <v>99.4</v>
      </c>
      <c r="D6" s="2">
        <v>99.4</v>
      </c>
      <c r="E6" s="1" t="s">
        <v>15</v>
      </c>
      <c r="F6" s="1" t="s">
        <v>18</v>
      </c>
      <c r="G6" s="1" t="s">
        <v>18</v>
      </c>
      <c r="H6" s="2">
        <v>99.4</v>
      </c>
      <c r="I6" s="1" t="s">
        <v>16</v>
      </c>
      <c r="J6" s="12">
        <v>45876</v>
      </c>
    </row>
    <row r="7" spans="1:11" x14ac:dyDescent="0.7">
      <c r="B7" s="1" t="s">
        <v>19</v>
      </c>
      <c r="C7" s="2">
        <v>99.4</v>
      </c>
      <c r="D7" s="2">
        <v>99.4</v>
      </c>
      <c r="E7" s="1" t="s">
        <v>15</v>
      </c>
      <c r="F7" s="1" t="s">
        <v>18</v>
      </c>
      <c r="G7" s="1" t="s">
        <v>18</v>
      </c>
      <c r="H7" s="2">
        <v>99.4</v>
      </c>
      <c r="I7" s="1" t="s">
        <v>16</v>
      </c>
      <c r="J7" s="12">
        <v>45876</v>
      </c>
    </row>
    <row r="8" spans="1:11" x14ac:dyDescent="0.7">
      <c r="B8" s="1" t="s">
        <v>20</v>
      </c>
      <c r="C8" s="2">
        <v>1800</v>
      </c>
      <c r="D8" s="2">
        <v>1800</v>
      </c>
      <c r="E8" s="1" t="s">
        <v>15</v>
      </c>
      <c r="F8" s="1" t="s">
        <v>21</v>
      </c>
      <c r="G8" s="1" t="s">
        <v>21</v>
      </c>
      <c r="H8" s="2">
        <v>1800</v>
      </c>
      <c r="I8" s="1" t="s">
        <v>16</v>
      </c>
      <c r="J8" s="12">
        <v>45882</v>
      </c>
    </row>
    <row r="9" spans="1:11" x14ac:dyDescent="0.7">
      <c r="B9" s="1" t="s">
        <v>22</v>
      </c>
      <c r="C9" s="2">
        <v>840</v>
      </c>
      <c r="D9" s="2">
        <v>840</v>
      </c>
      <c r="E9" s="1" t="s">
        <v>15</v>
      </c>
      <c r="F9" s="1" t="s">
        <v>23</v>
      </c>
      <c r="G9" s="1" t="s">
        <v>23</v>
      </c>
      <c r="H9" s="2">
        <v>840</v>
      </c>
      <c r="I9" s="1" t="s">
        <v>16</v>
      </c>
      <c r="J9" s="12">
        <v>45882</v>
      </c>
    </row>
    <row r="10" spans="1:11" x14ac:dyDescent="0.7">
      <c r="B10" s="1" t="s">
        <v>24</v>
      </c>
      <c r="C10" s="2">
        <v>338.12</v>
      </c>
      <c r="D10" s="2">
        <v>338.12</v>
      </c>
      <c r="E10" s="1" t="s">
        <v>15</v>
      </c>
      <c r="F10" s="1" t="s">
        <v>25</v>
      </c>
      <c r="G10" s="1" t="s">
        <v>25</v>
      </c>
      <c r="H10" s="2">
        <v>338.12</v>
      </c>
      <c r="I10" s="1" t="s">
        <v>16</v>
      </c>
      <c r="J10" s="12">
        <v>45882</v>
      </c>
    </row>
    <row r="11" spans="1:11" x14ac:dyDescent="0.7">
      <c r="B11" s="1" t="s">
        <v>14</v>
      </c>
      <c r="C11" s="2">
        <v>656</v>
      </c>
      <c r="D11" s="2">
        <v>656</v>
      </c>
      <c r="E11" s="1" t="s">
        <v>15</v>
      </c>
      <c r="F11" s="1" t="s">
        <v>26</v>
      </c>
      <c r="G11" s="1" t="s">
        <v>26</v>
      </c>
      <c r="H11" s="2">
        <v>656</v>
      </c>
      <c r="I11" s="1" t="s">
        <v>16</v>
      </c>
      <c r="J11" s="12">
        <v>45882</v>
      </c>
    </row>
    <row r="12" spans="1:11" x14ac:dyDescent="0.7">
      <c r="B12" s="1" t="s">
        <v>27</v>
      </c>
      <c r="C12" s="2">
        <v>39055</v>
      </c>
      <c r="D12" s="2">
        <v>39055</v>
      </c>
      <c r="E12" s="1" t="s">
        <v>15</v>
      </c>
      <c r="F12" s="1" t="s">
        <v>28</v>
      </c>
      <c r="G12" s="1" t="s">
        <v>28</v>
      </c>
      <c r="H12" s="2">
        <v>39055</v>
      </c>
      <c r="I12" s="1" t="s">
        <v>16</v>
      </c>
      <c r="J12" s="12">
        <v>45884</v>
      </c>
    </row>
    <row r="13" spans="1:11" x14ac:dyDescent="0.7">
      <c r="F13" s="1" t="s">
        <v>206</v>
      </c>
      <c r="G13" s="1" t="s">
        <v>206</v>
      </c>
      <c r="J13" s="12"/>
    </row>
    <row r="14" spans="1:11" x14ac:dyDescent="0.7">
      <c r="F14" s="1" t="s">
        <v>207</v>
      </c>
      <c r="G14" s="1" t="s">
        <v>207</v>
      </c>
      <c r="J14" s="12"/>
    </row>
    <row r="15" spans="1:11" x14ac:dyDescent="0.7">
      <c r="B15" s="1" t="s">
        <v>29</v>
      </c>
      <c r="C15" s="2">
        <v>55907.5</v>
      </c>
      <c r="D15" s="2">
        <v>55907.5</v>
      </c>
      <c r="E15" s="1" t="s">
        <v>15</v>
      </c>
      <c r="F15" s="1" t="s">
        <v>30</v>
      </c>
      <c r="G15" s="1" t="s">
        <v>30</v>
      </c>
      <c r="H15" s="2">
        <v>55907.5</v>
      </c>
      <c r="I15" s="1" t="s">
        <v>16</v>
      </c>
      <c r="J15" s="12">
        <v>45887</v>
      </c>
    </row>
    <row r="16" spans="1:11" x14ac:dyDescent="0.7">
      <c r="F16" s="1" t="s">
        <v>208</v>
      </c>
      <c r="G16" s="1" t="s">
        <v>208</v>
      </c>
      <c r="J16" s="12"/>
    </row>
    <row r="17" spans="2:10" x14ac:dyDescent="0.7">
      <c r="F17" s="1" t="s">
        <v>209</v>
      </c>
      <c r="G17" s="1" t="s">
        <v>209</v>
      </c>
      <c r="J17" s="12"/>
    </row>
    <row r="18" spans="2:10" x14ac:dyDescent="0.7">
      <c r="B18" s="1" t="s">
        <v>20</v>
      </c>
      <c r="C18" s="2">
        <v>1550</v>
      </c>
      <c r="D18" s="2">
        <v>1550</v>
      </c>
      <c r="E18" s="1" t="s">
        <v>15</v>
      </c>
      <c r="F18" s="1" t="s">
        <v>31</v>
      </c>
      <c r="G18" s="1" t="s">
        <v>31</v>
      </c>
      <c r="H18" s="2">
        <v>1550</v>
      </c>
      <c r="I18" s="1" t="s">
        <v>16</v>
      </c>
      <c r="J18" s="12">
        <v>45894</v>
      </c>
    </row>
    <row r="19" spans="2:10" x14ac:dyDescent="0.7">
      <c r="B19" s="1" t="s">
        <v>32</v>
      </c>
      <c r="C19" s="2">
        <v>4138</v>
      </c>
      <c r="D19" s="2">
        <v>4138</v>
      </c>
      <c r="E19" s="1" t="s">
        <v>15</v>
      </c>
      <c r="F19" s="1" t="s">
        <v>33</v>
      </c>
      <c r="G19" s="1" t="s">
        <v>33</v>
      </c>
      <c r="H19" s="2">
        <v>4138</v>
      </c>
      <c r="I19" s="1" t="s">
        <v>16</v>
      </c>
      <c r="J19" s="12">
        <v>45894</v>
      </c>
    </row>
    <row r="20" spans="2:10" x14ac:dyDescent="0.7">
      <c r="B20" s="1" t="s">
        <v>34</v>
      </c>
      <c r="C20" s="2">
        <v>1350</v>
      </c>
      <c r="D20" s="2">
        <v>1350</v>
      </c>
      <c r="E20" s="1" t="s">
        <v>15</v>
      </c>
      <c r="F20" s="1" t="s">
        <v>35</v>
      </c>
      <c r="G20" s="1" t="s">
        <v>35</v>
      </c>
      <c r="H20" s="2">
        <v>1350</v>
      </c>
      <c r="I20" s="1" t="s">
        <v>16</v>
      </c>
      <c r="J20" s="12">
        <v>45894</v>
      </c>
    </row>
    <row r="21" spans="2:10" x14ac:dyDescent="0.7">
      <c r="B21" s="1" t="s">
        <v>36</v>
      </c>
      <c r="C21" s="2">
        <v>1600</v>
      </c>
      <c r="D21" s="2">
        <v>1600</v>
      </c>
      <c r="E21" s="1" t="s">
        <v>15</v>
      </c>
      <c r="F21" s="1" t="s">
        <v>37</v>
      </c>
      <c r="G21" s="1" t="s">
        <v>37</v>
      </c>
      <c r="H21" s="2">
        <v>1600</v>
      </c>
      <c r="I21" s="1" t="s">
        <v>16</v>
      </c>
      <c r="J21" s="12">
        <v>45894</v>
      </c>
    </row>
    <row r="22" spans="2:10" x14ac:dyDescent="0.7">
      <c r="B22" s="1" t="s">
        <v>38</v>
      </c>
      <c r="C22" s="2">
        <v>64200</v>
      </c>
      <c r="D22" s="2">
        <v>64200</v>
      </c>
      <c r="E22" s="1" t="s">
        <v>15</v>
      </c>
      <c r="F22" s="1" t="s">
        <v>39</v>
      </c>
      <c r="G22" s="1" t="s">
        <v>39</v>
      </c>
      <c r="H22" s="2">
        <v>64200</v>
      </c>
      <c r="I22" s="1" t="s">
        <v>16</v>
      </c>
      <c r="J22" s="12">
        <v>45895</v>
      </c>
    </row>
    <row r="23" spans="2:10" x14ac:dyDescent="0.7">
      <c r="F23" s="1" t="s">
        <v>210</v>
      </c>
      <c r="G23" s="1" t="s">
        <v>210</v>
      </c>
      <c r="J23" s="12"/>
    </row>
    <row r="24" spans="2:10" x14ac:dyDescent="0.7">
      <c r="F24" s="1" t="s">
        <v>211</v>
      </c>
      <c r="G24" s="1" t="s">
        <v>211</v>
      </c>
      <c r="J24" s="12"/>
    </row>
    <row r="25" spans="2:10" x14ac:dyDescent="0.7">
      <c r="B25" s="1" t="s">
        <v>27</v>
      </c>
      <c r="C25" s="2">
        <v>30495</v>
      </c>
      <c r="D25" s="2">
        <v>30495</v>
      </c>
      <c r="E25" s="1" t="s">
        <v>15</v>
      </c>
      <c r="F25" s="1" t="s">
        <v>40</v>
      </c>
      <c r="G25" s="1" t="s">
        <v>40</v>
      </c>
      <c r="H25" s="2">
        <v>30495</v>
      </c>
      <c r="I25" s="1" t="s">
        <v>16</v>
      </c>
      <c r="J25" s="12">
        <v>45896</v>
      </c>
    </row>
    <row r="26" spans="2:10" x14ac:dyDescent="0.7">
      <c r="B26" s="1" t="s">
        <v>41</v>
      </c>
      <c r="C26" s="2">
        <v>24299.7</v>
      </c>
      <c r="D26" s="2">
        <v>24299.7</v>
      </c>
      <c r="E26" s="1" t="s">
        <v>15</v>
      </c>
      <c r="F26" s="1" t="s">
        <v>42</v>
      </c>
      <c r="G26" s="1" t="s">
        <v>42</v>
      </c>
      <c r="H26" s="2">
        <v>24299.7</v>
      </c>
      <c r="I26" s="1" t="s">
        <v>16</v>
      </c>
      <c r="J26" s="12">
        <v>45896</v>
      </c>
    </row>
    <row r="27" spans="2:10" x14ac:dyDescent="0.7">
      <c r="B27" s="1" t="s">
        <v>43</v>
      </c>
      <c r="C27" s="2">
        <v>642</v>
      </c>
      <c r="D27" s="2">
        <v>642</v>
      </c>
      <c r="E27" s="1" t="s">
        <v>15</v>
      </c>
      <c r="F27" s="1" t="s">
        <v>44</v>
      </c>
      <c r="G27" s="1" t="s">
        <v>44</v>
      </c>
      <c r="H27" s="2">
        <v>642</v>
      </c>
      <c r="I27" s="1" t="s">
        <v>16</v>
      </c>
      <c r="J27" s="12">
        <v>45896</v>
      </c>
    </row>
    <row r="28" spans="2:10" x14ac:dyDescent="0.7">
      <c r="B28" s="1" t="s">
        <v>45</v>
      </c>
      <c r="C28" s="2">
        <v>770</v>
      </c>
      <c r="D28" s="2">
        <v>770</v>
      </c>
      <c r="E28" s="1" t="s">
        <v>15</v>
      </c>
      <c r="F28" s="1" t="s">
        <v>46</v>
      </c>
      <c r="G28" s="1" t="s">
        <v>46</v>
      </c>
      <c r="H28" s="2">
        <v>770</v>
      </c>
      <c r="I28" s="1" t="s">
        <v>16</v>
      </c>
      <c r="J28" s="12">
        <v>45898</v>
      </c>
    </row>
    <row r="29" spans="2:10" x14ac:dyDescent="0.7">
      <c r="B29" s="13" t="s">
        <v>47</v>
      </c>
      <c r="C29" s="14">
        <v>750</v>
      </c>
      <c r="D29" s="2">
        <f t="shared" ref="D29:D92" si="0">+C29</f>
        <v>750</v>
      </c>
      <c r="E29" s="19" t="s">
        <v>15</v>
      </c>
      <c r="F29" s="1" t="s">
        <v>48</v>
      </c>
      <c r="G29" s="13" t="s">
        <v>49</v>
      </c>
      <c r="H29" s="2">
        <f t="shared" ref="H29:H92" si="1">+C29</f>
        <v>750</v>
      </c>
      <c r="I29" s="1" t="s">
        <v>16</v>
      </c>
      <c r="J29" s="15">
        <v>244197</v>
      </c>
    </row>
    <row r="30" spans="2:10" x14ac:dyDescent="0.7">
      <c r="B30" s="13" t="s">
        <v>50</v>
      </c>
      <c r="C30" s="16">
        <v>978</v>
      </c>
      <c r="D30" s="2">
        <f t="shared" si="0"/>
        <v>978</v>
      </c>
      <c r="E30" s="19" t="s">
        <v>15</v>
      </c>
      <c r="F30" s="1" t="s">
        <v>51</v>
      </c>
      <c r="G30" s="13" t="s">
        <v>52</v>
      </c>
      <c r="H30" s="2">
        <f t="shared" si="1"/>
        <v>978</v>
      </c>
      <c r="I30" s="1" t="s">
        <v>16</v>
      </c>
      <c r="J30" s="15">
        <v>244197</v>
      </c>
    </row>
    <row r="31" spans="2:10" x14ac:dyDescent="0.7">
      <c r="B31" s="13" t="s">
        <v>53</v>
      </c>
      <c r="C31" s="16">
        <v>1956</v>
      </c>
      <c r="D31" s="2">
        <f t="shared" si="0"/>
        <v>1956</v>
      </c>
      <c r="E31" s="19" t="s">
        <v>15</v>
      </c>
      <c r="F31" s="1" t="s">
        <v>54</v>
      </c>
      <c r="G31" s="13" t="s">
        <v>52</v>
      </c>
      <c r="H31" s="2">
        <f t="shared" si="1"/>
        <v>1956</v>
      </c>
      <c r="I31" s="1" t="s">
        <v>16</v>
      </c>
      <c r="J31" s="15">
        <v>244197</v>
      </c>
    </row>
    <row r="32" spans="2:10" x14ac:dyDescent="0.7">
      <c r="B32" s="13" t="s">
        <v>55</v>
      </c>
      <c r="C32" s="16">
        <v>1260</v>
      </c>
      <c r="D32" s="2">
        <f t="shared" si="0"/>
        <v>1260</v>
      </c>
      <c r="E32" s="19" t="s">
        <v>15</v>
      </c>
      <c r="F32" s="1" t="s">
        <v>56</v>
      </c>
      <c r="G32" s="13" t="s">
        <v>57</v>
      </c>
      <c r="H32" s="2">
        <f t="shared" si="1"/>
        <v>1260</v>
      </c>
      <c r="I32" s="1" t="s">
        <v>16</v>
      </c>
      <c r="J32" s="15">
        <v>244200</v>
      </c>
    </row>
    <row r="33" spans="2:10" x14ac:dyDescent="0.7">
      <c r="B33" s="13" t="s">
        <v>58</v>
      </c>
      <c r="C33" s="16">
        <v>710</v>
      </c>
      <c r="D33" s="2">
        <f t="shared" si="0"/>
        <v>710</v>
      </c>
      <c r="E33" s="19" t="s">
        <v>15</v>
      </c>
      <c r="F33" s="1" t="s">
        <v>59</v>
      </c>
      <c r="G33" s="13" t="s">
        <v>60</v>
      </c>
      <c r="H33" s="2">
        <f t="shared" si="1"/>
        <v>710</v>
      </c>
      <c r="I33" s="1" t="s">
        <v>16</v>
      </c>
      <c r="J33" s="15">
        <v>244200</v>
      </c>
    </row>
    <row r="34" spans="2:10" x14ac:dyDescent="0.7">
      <c r="B34" s="13" t="s">
        <v>61</v>
      </c>
      <c r="C34" s="16">
        <v>800</v>
      </c>
      <c r="D34" s="2">
        <f t="shared" si="0"/>
        <v>800</v>
      </c>
      <c r="E34" s="19" t="s">
        <v>15</v>
      </c>
      <c r="F34" s="1" t="s">
        <v>62</v>
      </c>
      <c r="G34" s="13" t="s">
        <v>63</v>
      </c>
      <c r="H34" s="2">
        <f t="shared" si="1"/>
        <v>800</v>
      </c>
      <c r="I34" s="1" t="s">
        <v>16</v>
      </c>
      <c r="J34" s="15">
        <v>244200</v>
      </c>
    </row>
    <row r="35" spans="2:10" x14ac:dyDescent="0.7">
      <c r="B35" s="13" t="s">
        <v>64</v>
      </c>
      <c r="C35" s="16">
        <v>210</v>
      </c>
      <c r="D35" s="2">
        <f t="shared" si="0"/>
        <v>210</v>
      </c>
      <c r="E35" s="19" t="s">
        <v>15</v>
      </c>
      <c r="F35" s="1" t="s">
        <v>65</v>
      </c>
      <c r="G35" s="13" t="s">
        <v>66</v>
      </c>
      <c r="H35" s="2">
        <f t="shared" si="1"/>
        <v>210</v>
      </c>
      <c r="I35" s="1" t="s">
        <v>16</v>
      </c>
      <c r="J35" s="15">
        <v>244200</v>
      </c>
    </row>
    <row r="36" spans="2:10" x14ac:dyDescent="0.7">
      <c r="B36" s="13" t="s">
        <v>67</v>
      </c>
      <c r="C36" s="16">
        <v>695</v>
      </c>
      <c r="D36" s="2">
        <f t="shared" si="0"/>
        <v>695</v>
      </c>
      <c r="E36" s="19" t="s">
        <v>15</v>
      </c>
      <c r="F36" s="1" t="s">
        <v>68</v>
      </c>
      <c r="G36" s="13" t="s">
        <v>66</v>
      </c>
      <c r="H36" s="2">
        <f t="shared" si="1"/>
        <v>695</v>
      </c>
      <c r="I36" s="1" t="s">
        <v>16</v>
      </c>
      <c r="J36" s="15">
        <v>244200</v>
      </c>
    </row>
    <row r="37" spans="2:10" x14ac:dyDescent="0.7">
      <c r="B37" s="13" t="s">
        <v>69</v>
      </c>
      <c r="C37" s="16">
        <v>2030</v>
      </c>
      <c r="D37" s="2">
        <f t="shared" si="0"/>
        <v>2030</v>
      </c>
      <c r="E37" s="19" t="s">
        <v>15</v>
      </c>
      <c r="F37" s="1" t="s">
        <v>70</v>
      </c>
      <c r="G37" s="13" t="s">
        <v>71</v>
      </c>
      <c r="H37" s="2">
        <f t="shared" si="1"/>
        <v>2030</v>
      </c>
      <c r="I37" s="1" t="s">
        <v>16</v>
      </c>
      <c r="J37" s="15">
        <v>244200</v>
      </c>
    </row>
    <row r="38" spans="2:10" x14ac:dyDescent="0.7">
      <c r="B38" s="13" t="s">
        <v>69</v>
      </c>
      <c r="C38" s="16">
        <v>350</v>
      </c>
      <c r="D38" s="2">
        <f t="shared" si="0"/>
        <v>350</v>
      </c>
      <c r="E38" s="19" t="s">
        <v>15</v>
      </c>
      <c r="F38" s="1" t="s">
        <v>72</v>
      </c>
      <c r="G38" s="13" t="s">
        <v>73</v>
      </c>
      <c r="H38" s="2">
        <f t="shared" si="1"/>
        <v>350</v>
      </c>
      <c r="I38" s="1" t="s">
        <v>16</v>
      </c>
      <c r="J38" s="15">
        <v>244200</v>
      </c>
    </row>
    <row r="39" spans="2:10" x14ac:dyDescent="0.7">
      <c r="B39" s="13" t="s">
        <v>69</v>
      </c>
      <c r="C39" s="16">
        <v>5725</v>
      </c>
      <c r="D39" s="2">
        <f t="shared" si="0"/>
        <v>5725</v>
      </c>
      <c r="E39" s="19" t="s">
        <v>15</v>
      </c>
      <c r="F39" s="1" t="s">
        <v>74</v>
      </c>
      <c r="G39" s="13" t="s">
        <v>75</v>
      </c>
      <c r="H39" s="2">
        <f t="shared" si="1"/>
        <v>5725</v>
      </c>
      <c r="I39" s="1" t="s">
        <v>16</v>
      </c>
      <c r="J39" s="15">
        <v>244200</v>
      </c>
    </row>
    <row r="40" spans="2:10" x14ac:dyDescent="0.7">
      <c r="B40" s="13" t="s">
        <v>76</v>
      </c>
      <c r="C40" s="16">
        <v>4320</v>
      </c>
      <c r="D40" s="2">
        <f t="shared" si="0"/>
        <v>4320</v>
      </c>
      <c r="E40" s="19" t="s">
        <v>15</v>
      </c>
      <c r="F40" s="1" t="s">
        <v>77</v>
      </c>
      <c r="G40" s="13" t="s">
        <v>75</v>
      </c>
      <c r="H40" s="2">
        <f t="shared" si="1"/>
        <v>4320</v>
      </c>
      <c r="I40" s="1" t="s">
        <v>16</v>
      </c>
      <c r="J40" s="15">
        <v>244200</v>
      </c>
    </row>
    <row r="41" spans="2:10" x14ac:dyDescent="0.7">
      <c r="B41" s="13" t="s">
        <v>78</v>
      </c>
      <c r="C41" s="16">
        <v>8140</v>
      </c>
      <c r="D41" s="2">
        <f t="shared" si="0"/>
        <v>8140</v>
      </c>
      <c r="E41" s="19" t="s">
        <v>15</v>
      </c>
      <c r="F41" s="1" t="s">
        <v>79</v>
      </c>
      <c r="G41" s="13" t="s">
        <v>52</v>
      </c>
      <c r="H41" s="2">
        <f t="shared" si="1"/>
        <v>8140</v>
      </c>
      <c r="I41" s="1" t="s">
        <v>16</v>
      </c>
      <c r="J41" s="15">
        <v>244201</v>
      </c>
    </row>
    <row r="42" spans="2:10" x14ac:dyDescent="0.7">
      <c r="B42" s="13" t="s">
        <v>80</v>
      </c>
      <c r="C42" s="16">
        <v>550</v>
      </c>
      <c r="D42" s="2">
        <f t="shared" si="0"/>
        <v>550</v>
      </c>
      <c r="E42" s="19" t="s">
        <v>15</v>
      </c>
      <c r="F42" s="1" t="s">
        <v>81</v>
      </c>
      <c r="G42" s="13" t="s">
        <v>82</v>
      </c>
      <c r="H42" s="2">
        <f t="shared" si="1"/>
        <v>550</v>
      </c>
      <c r="I42" s="1" t="s">
        <v>16</v>
      </c>
      <c r="J42" s="15">
        <v>244202</v>
      </c>
    </row>
    <row r="43" spans="2:10" x14ac:dyDescent="0.7">
      <c r="B43" s="13" t="s">
        <v>47</v>
      </c>
      <c r="C43" s="16">
        <v>680</v>
      </c>
      <c r="D43" s="2">
        <f t="shared" si="0"/>
        <v>680</v>
      </c>
      <c r="E43" s="19" t="s">
        <v>15</v>
      </c>
      <c r="F43" s="1" t="s">
        <v>83</v>
      </c>
      <c r="G43" s="13" t="s">
        <v>75</v>
      </c>
      <c r="H43" s="2">
        <f t="shared" si="1"/>
        <v>680</v>
      </c>
      <c r="I43" s="1" t="s">
        <v>16</v>
      </c>
      <c r="J43" s="15">
        <v>244202</v>
      </c>
    </row>
    <row r="44" spans="2:10" x14ac:dyDescent="0.7">
      <c r="B44" s="13" t="s">
        <v>84</v>
      </c>
      <c r="C44" s="16">
        <v>2700</v>
      </c>
      <c r="D44" s="2">
        <f t="shared" si="0"/>
        <v>2700</v>
      </c>
      <c r="E44" s="19" t="s">
        <v>15</v>
      </c>
      <c r="F44" s="1" t="s">
        <v>85</v>
      </c>
      <c r="G44" s="13" t="s">
        <v>86</v>
      </c>
      <c r="H44" s="2">
        <f t="shared" si="1"/>
        <v>2700</v>
      </c>
      <c r="I44" s="1" t="s">
        <v>16</v>
      </c>
      <c r="J44" s="15">
        <v>244202</v>
      </c>
    </row>
    <row r="45" spans="2:10" x14ac:dyDescent="0.7">
      <c r="B45" s="13" t="s">
        <v>87</v>
      </c>
      <c r="C45" s="16">
        <v>130</v>
      </c>
      <c r="D45" s="2">
        <f t="shared" si="0"/>
        <v>130</v>
      </c>
      <c r="E45" s="19" t="s">
        <v>15</v>
      </c>
      <c r="F45" s="1" t="s">
        <v>88</v>
      </c>
      <c r="G45" s="13" t="s">
        <v>89</v>
      </c>
      <c r="H45" s="2">
        <f t="shared" si="1"/>
        <v>130</v>
      </c>
      <c r="I45" s="1" t="s">
        <v>16</v>
      </c>
      <c r="J45" s="15">
        <v>244202</v>
      </c>
    </row>
    <row r="46" spans="2:10" x14ac:dyDescent="0.7">
      <c r="B46" s="13" t="s">
        <v>90</v>
      </c>
      <c r="C46" s="16">
        <v>9500</v>
      </c>
      <c r="D46" s="2">
        <f t="shared" si="0"/>
        <v>9500</v>
      </c>
      <c r="E46" s="19" t="s">
        <v>15</v>
      </c>
      <c r="F46" s="1" t="s">
        <v>91</v>
      </c>
      <c r="G46" s="13" t="s">
        <v>92</v>
      </c>
      <c r="H46" s="2">
        <f t="shared" si="1"/>
        <v>9500</v>
      </c>
      <c r="I46" s="1" t="s">
        <v>16</v>
      </c>
      <c r="J46" s="15">
        <v>244202</v>
      </c>
    </row>
    <row r="47" spans="2:10" x14ac:dyDescent="0.7">
      <c r="B47" s="13" t="s">
        <v>93</v>
      </c>
      <c r="C47" s="16">
        <v>7500</v>
      </c>
      <c r="D47" s="2">
        <f t="shared" si="0"/>
        <v>7500</v>
      </c>
      <c r="E47" s="19" t="s">
        <v>15</v>
      </c>
      <c r="F47" s="1" t="s">
        <v>94</v>
      </c>
      <c r="G47" s="13" t="s">
        <v>95</v>
      </c>
      <c r="H47" s="2">
        <f t="shared" si="1"/>
        <v>7500</v>
      </c>
      <c r="I47" s="1" t="s">
        <v>16</v>
      </c>
      <c r="J47" s="15">
        <v>244202</v>
      </c>
    </row>
    <row r="48" spans="2:10" x14ac:dyDescent="0.7">
      <c r="B48" s="13" t="s">
        <v>96</v>
      </c>
      <c r="C48" s="16">
        <v>4649.1499999999996</v>
      </c>
      <c r="D48" s="2">
        <f t="shared" si="0"/>
        <v>4649.1499999999996</v>
      </c>
      <c r="E48" s="19" t="s">
        <v>15</v>
      </c>
      <c r="F48" s="1" t="s">
        <v>97</v>
      </c>
      <c r="G48" s="13" t="s">
        <v>98</v>
      </c>
      <c r="H48" s="2">
        <f t="shared" si="1"/>
        <v>4649.1499999999996</v>
      </c>
      <c r="I48" s="1" t="s">
        <v>16</v>
      </c>
      <c r="J48" s="15">
        <v>244202</v>
      </c>
    </row>
    <row r="49" spans="2:10" x14ac:dyDescent="0.7">
      <c r="B49" s="13" t="s">
        <v>47</v>
      </c>
      <c r="C49" s="16">
        <v>9549.5400000000009</v>
      </c>
      <c r="D49" s="2">
        <f t="shared" si="0"/>
        <v>9549.5400000000009</v>
      </c>
      <c r="E49" s="19" t="s">
        <v>15</v>
      </c>
      <c r="F49" s="1" t="s">
        <v>99</v>
      </c>
      <c r="G49" s="13" t="s">
        <v>100</v>
      </c>
      <c r="H49" s="2">
        <f t="shared" si="1"/>
        <v>9549.5400000000009</v>
      </c>
      <c r="I49" s="1" t="s">
        <v>16</v>
      </c>
      <c r="J49" s="15">
        <v>244202</v>
      </c>
    </row>
    <row r="50" spans="2:10" x14ac:dyDescent="0.7">
      <c r="B50" s="13" t="s">
        <v>101</v>
      </c>
      <c r="C50" s="16">
        <v>2053.8000000000002</v>
      </c>
      <c r="D50" s="2">
        <f t="shared" si="0"/>
        <v>2053.8000000000002</v>
      </c>
      <c r="E50" s="19" t="s">
        <v>15</v>
      </c>
      <c r="F50" s="1" t="s">
        <v>102</v>
      </c>
      <c r="G50" s="13" t="s">
        <v>52</v>
      </c>
      <c r="H50" s="2">
        <f t="shared" si="1"/>
        <v>2053.8000000000002</v>
      </c>
      <c r="I50" s="1" t="s">
        <v>16</v>
      </c>
      <c r="J50" s="15">
        <v>244202</v>
      </c>
    </row>
    <row r="51" spans="2:10" x14ac:dyDescent="0.7">
      <c r="B51" s="13" t="s">
        <v>103</v>
      </c>
      <c r="C51" s="16">
        <v>978</v>
      </c>
      <c r="D51" s="2">
        <f t="shared" si="0"/>
        <v>978</v>
      </c>
      <c r="E51" s="19" t="s">
        <v>15</v>
      </c>
      <c r="F51" s="1" t="s">
        <v>51</v>
      </c>
      <c r="G51" s="13" t="s">
        <v>52</v>
      </c>
      <c r="H51" s="2">
        <f t="shared" si="1"/>
        <v>978</v>
      </c>
      <c r="I51" s="1" t="s">
        <v>16</v>
      </c>
      <c r="J51" s="15">
        <v>244202</v>
      </c>
    </row>
    <row r="52" spans="2:10" x14ac:dyDescent="0.7">
      <c r="B52" s="13" t="s">
        <v>104</v>
      </c>
      <c r="C52" s="16">
        <v>978</v>
      </c>
      <c r="D52" s="2">
        <f t="shared" si="0"/>
        <v>978</v>
      </c>
      <c r="E52" s="19" t="s">
        <v>15</v>
      </c>
      <c r="F52" s="1" t="s">
        <v>51</v>
      </c>
      <c r="G52" s="13" t="s">
        <v>52</v>
      </c>
      <c r="H52" s="2">
        <f t="shared" si="1"/>
        <v>978</v>
      </c>
      <c r="I52" s="1" t="s">
        <v>16</v>
      </c>
      <c r="J52" s="15">
        <v>244202</v>
      </c>
    </row>
    <row r="53" spans="2:10" x14ac:dyDescent="0.7">
      <c r="B53" s="13" t="s">
        <v>105</v>
      </c>
      <c r="C53" s="16">
        <v>8802</v>
      </c>
      <c r="D53" s="2">
        <f t="shared" si="0"/>
        <v>8802</v>
      </c>
      <c r="E53" s="19" t="s">
        <v>15</v>
      </c>
      <c r="F53" s="1" t="s">
        <v>106</v>
      </c>
      <c r="G53" s="13" t="s">
        <v>52</v>
      </c>
      <c r="H53" s="2">
        <f t="shared" si="1"/>
        <v>8802</v>
      </c>
      <c r="I53" s="1" t="s">
        <v>16</v>
      </c>
      <c r="J53" s="15">
        <v>244203</v>
      </c>
    </row>
    <row r="54" spans="2:10" x14ac:dyDescent="0.7">
      <c r="B54" s="13" t="s">
        <v>107</v>
      </c>
      <c r="C54" s="16">
        <v>500</v>
      </c>
      <c r="D54" s="2">
        <f t="shared" si="0"/>
        <v>500</v>
      </c>
      <c r="E54" s="19" t="s">
        <v>15</v>
      </c>
      <c r="F54" s="1" t="s">
        <v>108</v>
      </c>
      <c r="G54" s="13" t="s">
        <v>109</v>
      </c>
      <c r="H54" s="2">
        <f t="shared" si="1"/>
        <v>500</v>
      </c>
      <c r="I54" s="1" t="s">
        <v>16</v>
      </c>
      <c r="J54" s="15">
        <v>244203</v>
      </c>
    </row>
    <row r="55" spans="2:10" x14ac:dyDescent="0.7">
      <c r="B55" s="13" t="s">
        <v>110</v>
      </c>
      <c r="C55" s="16">
        <v>150</v>
      </c>
      <c r="D55" s="2">
        <f t="shared" si="0"/>
        <v>150</v>
      </c>
      <c r="E55" s="19" t="s">
        <v>15</v>
      </c>
      <c r="F55" s="1" t="s">
        <v>111</v>
      </c>
      <c r="G55" s="13" t="s">
        <v>109</v>
      </c>
      <c r="H55" s="2">
        <f t="shared" si="1"/>
        <v>150</v>
      </c>
      <c r="I55" s="1" t="s">
        <v>16</v>
      </c>
      <c r="J55" s="15">
        <v>244203</v>
      </c>
    </row>
    <row r="56" spans="2:10" x14ac:dyDescent="0.7">
      <c r="B56" s="13" t="s">
        <v>112</v>
      </c>
      <c r="C56" s="16">
        <v>200</v>
      </c>
      <c r="D56" s="2">
        <f t="shared" si="0"/>
        <v>200</v>
      </c>
      <c r="E56" s="19" t="s">
        <v>15</v>
      </c>
      <c r="F56" s="1" t="s">
        <v>113</v>
      </c>
      <c r="G56" s="13" t="s">
        <v>109</v>
      </c>
      <c r="H56" s="2">
        <f t="shared" si="1"/>
        <v>200</v>
      </c>
      <c r="I56" s="1" t="s">
        <v>16</v>
      </c>
      <c r="J56" s="15">
        <v>244203</v>
      </c>
    </row>
    <row r="57" spans="2:10" x14ac:dyDescent="0.7">
      <c r="B57" s="13" t="s">
        <v>114</v>
      </c>
      <c r="C57" s="16">
        <v>370</v>
      </c>
      <c r="D57" s="2">
        <f t="shared" si="0"/>
        <v>370</v>
      </c>
      <c r="E57" s="19" t="s">
        <v>15</v>
      </c>
      <c r="F57" s="1" t="s">
        <v>115</v>
      </c>
      <c r="G57" s="13" t="s">
        <v>75</v>
      </c>
      <c r="H57" s="2">
        <f t="shared" si="1"/>
        <v>370</v>
      </c>
      <c r="I57" s="1" t="s">
        <v>16</v>
      </c>
      <c r="J57" s="15">
        <v>244203</v>
      </c>
    </row>
    <row r="58" spans="2:10" x14ac:dyDescent="0.7">
      <c r="B58" s="13" t="s">
        <v>116</v>
      </c>
      <c r="C58" s="16">
        <v>1080</v>
      </c>
      <c r="D58" s="2">
        <f t="shared" si="0"/>
        <v>1080</v>
      </c>
      <c r="E58" s="19" t="s">
        <v>15</v>
      </c>
      <c r="F58" s="1" t="s">
        <v>117</v>
      </c>
      <c r="G58" s="13" t="s">
        <v>118</v>
      </c>
      <c r="H58" s="2">
        <f t="shared" si="1"/>
        <v>1080</v>
      </c>
      <c r="I58" s="1" t="s">
        <v>16</v>
      </c>
      <c r="J58" s="15">
        <v>244203</v>
      </c>
    </row>
    <row r="59" spans="2:10" x14ac:dyDescent="0.7">
      <c r="B59" s="13" t="s">
        <v>119</v>
      </c>
      <c r="C59" s="16">
        <v>150</v>
      </c>
      <c r="D59" s="2">
        <f t="shared" si="0"/>
        <v>150</v>
      </c>
      <c r="E59" s="19" t="s">
        <v>15</v>
      </c>
      <c r="F59" s="1" t="s">
        <v>120</v>
      </c>
      <c r="G59" s="13" t="s">
        <v>121</v>
      </c>
      <c r="H59" s="2">
        <f t="shared" si="1"/>
        <v>150</v>
      </c>
      <c r="I59" s="1" t="s">
        <v>16</v>
      </c>
      <c r="J59" s="15">
        <v>244203</v>
      </c>
    </row>
    <row r="60" spans="2:10" x14ac:dyDescent="0.7">
      <c r="B60" s="13" t="s">
        <v>122</v>
      </c>
      <c r="C60" s="16">
        <v>600</v>
      </c>
      <c r="D60" s="2">
        <f t="shared" si="0"/>
        <v>600</v>
      </c>
      <c r="E60" s="19" t="s">
        <v>15</v>
      </c>
      <c r="F60" s="1" t="s">
        <v>123</v>
      </c>
      <c r="G60" s="13" t="s">
        <v>124</v>
      </c>
      <c r="H60" s="2">
        <f t="shared" si="1"/>
        <v>600</v>
      </c>
      <c r="I60" s="1" t="s">
        <v>16</v>
      </c>
      <c r="J60" s="15">
        <v>244203</v>
      </c>
    </row>
    <row r="61" spans="2:10" x14ac:dyDescent="0.7">
      <c r="B61" s="13" t="s">
        <v>125</v>
      </c>
      <c r="C61" s="16">
        <v>489</v>
      </c>
      <c r="D61" s="2">
        <f t="shared" si="0"/>
        <v>489</v>
      </c>
      <c r="E61" s="19" t="s">
        <v>15</v>
      </c>
      <c r="F61" s="1" t="s">
        <v>126</v>
      </c>
      <c r="G61" s="13" t="s">
        <v>52</v>
      </c>
      <c r="H61" s="2">
        <f t="shared" si="1"/>
        <v>489</v>
      </c>
      <c r="I61" s="1" t="s">
        <v>16</v>
      </c>
      <c r="J61" s="15">
        <v>244203</v>
      </c>
    </row>
    <row r="62" spans="2:10" x14ac:dyDescent="0.7">
      <c r="B62" s="13" t="s">
        <v>78</v>
      </c>
      <c r="C62" s="16">
        <v>8140</v>
      </c>
      <c r="D62" s="2">
        <f t="shared" si="0"/>
        <v>8140</v>
      </c>
      <c r="E62" s="19" t="s">
        <v>15</v>
      </c>
      <c r="F62" s="1" t="s">
        <v>79</v>
      </c>
      <c r="G62" s="13" t="s">
        <v>52</v>
      </c>
      <c r="H62" s="2">
        <f t="shared" si="1"/>
        <v>8140</v>
      </c>
      <c r="I62" s="1" t="s">
        <v>16</v>
      </c>
      <c r="J62" s="15">
        <v>244204</v>
      </c>
    </row>
    <row r="63" spans="2:10" x14ac:dyDescent="0.7">
      <c r="B63" s="13" t="s">
        <v>127</v>
      </c>
      <c r="C63" s="16">
        <v>2782</v>
      </c>
      <c r="D63" s="2">
        <f t="shared" si="0"/>
        <v>2782</v>
      </c>
      <c r="E63" s="19" t="s">
        <v>15</v>
      </c>
      <c r="F63" s="1" t="s">
        <v>128</v>
      </c>
      <c r="G63" s="13" t="s">
        <v>129</v>
      </c>
      <c r="H63" s="2">
        <f t="shared" si="1"/>
        <v>2782</v>
      </c>
      <c r="I63" s="1" t="s">
        <v>16</v>
      </c>
      <c r="J63" s="15">
        <v>244204</v>
      </c>
    </row>
    <row r="64" spans="2:10" x14ac:dyDescent="0.7">
      <c r="B64" s="13" t="s">
        <v>130</v>
      </c>
      <c r="C64" s="16">
        <v>2240</v>
      </c>
      <c r="D64" s="2">
        <f t="shared" si="0"/>
        <v>2240</v>
      </c>
      <c r="E64" s="19" t="s">
        <v>15</v>
      </c>
      <c r="F64" s="1" t="s">
        <v>131</v>
      </c>
      <c r="G64" s="13" t="s">
        <v>132</v>
      </c>
      <c r="H64" s="2">
        <f t="shared" si="1"/>
        <v>2240</v>
      </c>
      <c r="I64" s="1" t="s">
        <v>16</v>
      </c>
      <c r="J64" s="15">
        <v>244204</v>
      </c>
    </row>
    <row r="65" spans="2:10" x14ac:dyDescent="0.7">
      <c r="B65" s="13" t="s">
        <v>133</v>
      </c>
      <c r="C65" s="16">
        <v>1284</v>
      </c>
      <c r="D65" s="2">
        <f t="shared" si="0"/>
        <v>1284</v>
      </c>
      <c r="E65" s="19" t="s">
        <v>15</v>
      </c>
      <c r="F65" s="1" t="s">
        <v>134</v>
      </c>
      <c r="G65" s="13" t="s">
        <v>135</v>
      </c>
      <c r="H65" s="2">
        <f t="shared" si="1"/>
        <v>1284</v>
      </c>
      <c r="I65" s="1" t="s">
        <v>16</v>
      </c>
      <c r="J65" s="15">
        <v>244204</v>
      </c>
    </row>
    <row r="66" spans="2:10" x14ac:dyDescent="0.7">
      <c r="B66" s="13" t="s">
        <v>136</v>
      </c>
      <c r="C66" s="16">
        <v>1956</v>
      </c>
      <c r="D66" s="2">
        <f t="shared" si="0"/>
        <v>1956</v>
      </c>
      <c r="E66" s="19" t="s">
        <v>15</v>
      </c>
      <c r="F66" s="1" t="s">
        <v>54</v>
      </c>
      <c r="G66" s="13" t="s">
        <v>52</v>
      </c>
      <c r="H66" s="2">
        <f t="shared" si="1"/>
        <v>1956</v>
      </c>
      <c r="I66" s="1" t="s">
        <v>16</v>
      </c>
      <c r="J66" s="15">
        <v>244209</v>
      </c>
    </row>
    <row r="67" spans="2:10" x14ac:dyDescent="0.7">
      <c r="B67" s="13" t="s">
        <v>53</v>
      </c>
      <c r="C67" s="16">
        <v>1956</v>
      </c>
      <c r="D67" s="2">
        <f t="shared" si="0"/>
        <v>1956</v>
      </c>
      <c r="E67" s="19" t="s">
        <v>15</v>
      </c>
      <c r="F67" s="1" t="s">
        <v>54</v>
      </c>
      <c r="G67" s="13" t="s">
        <v>52</v>
      </c>
      <c r="H67" s="2">
        <f t="shared" si="1"/>
        <v>1956</v>
      </c>
      <c r="I67" s="1" t="s">
        <v>16</v>
      </c>
      <c r="J67" s="15">
        <v>244209</v>
      </c>
    </row>
    <row r="68" spans="2:10" x14ac:dyDescent="0.7">
      <c r="B68" s="13" t="s">
        <v>50</v>
      </c>
      <c r="C68" s="16">
        <v>978</v>
      </c>
      <c r="D68" s="2">
        <f t="shared" si="0"/>
        <v>978</v>
      </c>
      <c r="E68" s="19" t="s">
        <v>15</v>
      </c>
      <c r="F68" s="1" t="s">
        <v>51</v>
      </c>
      <c r="G68" s="13" t="s">
        <v>52</v>
      </c>
      <c r="H68" s="2">
        <f t="shared" si="1"/>
        <v>978</v>
      </c>
      <c r="I68" s="1" t="s">
        <v>16</v>
      </c>
      <c r="J68" s="15">
        <v>244209</v>
      </c>
    </row>
    <row r="69" spans="2:10" x14ac:dyDescent="0.7">
      <c r="B69" s="13" t="s">
        <v>104</v>
      </c>
      <c r="C69" s="16">
        <v>978</v>
      </c>
      <c r="D69" s="2">
        <f t="shared" si="0"/>
        <v>978</v>
      </c>
      <c r="E69" s="19" t="s">
        <v>15</v>
      </c>
      <c r="F69" s="1" t="s">
        <v>51</v>
      </c>
      <c r="G69" s="13" t="s">
        <v>52</v>
      </c>
      <c r="H69" s="2">
        <f t="shared" si="1"/>
        <v>978</v>
      </c>
      <c r="I69" s="1" t="s">
        <v>16</v>
      </c>
      <c r="J69" s="15">
        <v>244209</v>
      </c>
    </row>
    <row r="70" spans="2:10" x14ac:dyDescent="0.7">
      <c r="B70" s="13" t="s">
        <v>103</v>
      </c>
      <c r="C70" s="16">
        <v>978</v>
      </c>
      <c r="D70" s="2">
        <f t="shared" si="0"/>
        <v>978</v>
      </c>
      <c r="E70" s="19" t="s">
        <v>15</v>
      </c>
      <c r="F70" s="1" t="s">
        <v>51</v>
      </c>
      <c r="G70" s="13" t="s">
        <v>52</v>
      </c>
      <c r="H70" s="2">
        <f t="shared" si="1"/>
        <v>978</v>
      </c>
      <c r="I70" s="1" t="s">
        <v>16</v>
      </c>
      <c r="J70" s="15">
        <v>244209</v>
      </c>
    </row>
    <row r="71" spans="2:10" x14ac:dyDescent="0.7">
      <c r="B71" s="13" t="s">
        <v>50</v>
      </c>
      <c r="C71" s="16">
        <v>978</v>
      </c>
      <c r="D71" s="2">
        <f t="shared" si="0"/>
        <v>978</v>
      </c>
      <c r="E71" s="19" t="s">
        <v>15</v>
      </c>
      <c r="F71" s="1" t="s">
        <v>51</v>
      </c>
      <c r="G71" s="13" t="s">
        <v>52</v>
      </c>
      <c r="H71" s="2">
        <f t="shared" si="1"/>
        <v>978</v>
      </c>
      <c r="I71" s="1" t="s">
        <v>16</v>
      </c>
      <c r="J71" s="15">
        <v>244209</v>
      </c>
    </row>
    <row r="72" spans="2:10" x14ac:dyDescent="0.7">
      <c r="B72" s="13" t="s">
        <v>137</v>
      </c>
      <c r="C72" s="16">
        <v>620</v>
      </c>
      <c r="D72" s="2">
        <f t="shared" si="0"/>
        <v>620</v>
      </c>
      <c r="E72" s="19" t="s">
        <v>15</v>
      </c>
      <c r="F72" s="1" t="s">
        <v>138</v>
      </c>
      <c r="G72" s="13" t="s">
        <v>66</v>
      </c>
      <c r="H72" s="2">
        <f t="shared" si="1"/>
        <v>620</v>
      </c>
      <c r="I72" s="1" t="s">
        <v>16</v>
      </c>
      <c r="J72" s="15">
        <v>244211</v>
      </c>
    </row>
    <row r="73" spans="2:10" x14ac:dyDescent="0.7">
      <c r="B73" s="13" t="s">
        <v>139</v>
      </c>
      <c r="C73" s="16">
        <v>1800</v>
      </c>
      <c r="D73" s="2">
        <f t="shared" si="0"/>
        <v>1800</v>
      </c>
      <c r="E73" s="19" t="s">
        <v>15</v>
      </c>
      <c r="F73" s="1" t="s">
        <v>140</v>
      </c>
      <c r="G73" s="13" t="s">
        <v>141</v>
      </c>
      <c r="H73" s="2">
        <f t="shared" si="1"/>
        <v>1800</v>
      </c>
      <c r="I73" s="1" t="s">
        <v>16</v>
      </c>
      <c r="J73" s="15">
        <v>244211</v>
      </c>
    </row>
    <row r="74" spans="2:10" x14ac:dyDescent="0.7">
      <c r="B74" s="13" t="s">
        <v>69</v>
      </c>
      <c r="C74" s="16">
        <v>5740</v>
      </c>
      <c r="D74" s="2">
        <f t="shared" si="0"/>
        <v>5740</v>
      </c>
      <c r="E74" s="19" t="s">
        <v>15</v>
      </c>
      <c r="F74" s="1" t="s">
        <v>142</v>
      </c>
      <c r="G74" s="13" t="s">
        <v>75</v>
      </c>
      <c r="H74" s="2">
        <f t="shared" si="1"/>
        <v>5740</v>
      </c>
      <c r="I74" s="1" t="s">
        <v>16</v>
      </c>
      <c r="J74" s="15">
        <v>244211</v>
      </c>
    </row>
    <row r="75" spans="2:10" x14ac:dyDescent="0.7">
      <c r="B75" s="13" t="s">
        <v>143</v>
      </c>
      <c r="C75" s="16">
        <v>9950</v>
      </c>
      <c r="D75" s="2">
        <f t="shared" si="0"/>
        <v>9950</v>
      </c>
      <c r="E75" s="19" t="s">
        <v>15</v>
      </c>
      <c r="F75" s="1" t="s">
        <v>144</v>
      </c>
      <c r="G75" s="13" t="s">
        <v>145</v>
      </c>
      <c r="H75" s="2">
        <f t="shared" si="1"/>
        <v>9950</v>
      </c>
      <c r="I75" s="1" t="s">
        <v>16</v>
      </c>
      <c r="J75" s="15">
        <v>244211</v>
      </c>
    </row>
    <row r="76" spans="2:10" x14ac:dyDescent="0.7">
      <c r="B76" s="13" t="s">
        <v>146</v>
      </c>
      <c r="C76" s="16">
        <v>1300</v>
      </c>
      <c r="D76" s="2">
        <f t="shared" si="0"/>
        <v>1300</v>
      </c>
      <c r="E76" s="19" t="s">
        <v>15</v>
      </c>
      <c r="F76" s="1" t="s">
        <v>147</v>
      </c>
      <c r="G76" s="13" t="s">
        <v>148</v>
      </c>
      <c r="H76" s="2">
        <f t="shared" si="1"/>
        <v>1300</v>
      </c>
      <c r="I76" s="1" t="s">
        <v>16</v>
      </c>
      <c r="J76" s="15">
        <v>244211</v>
      </c>
    </row>
    <row r="77" spans="2:10" x14ac:dyDescent="0.7">
      <c r="B77" s="13" t="s">
        <v>90</v>
      </c>
      <c r="C77" s="16">
        <v>9500</v>
      </c>
      <c r="D77" s="2">
        <f t="shared" si="0"/>
        <v>9500</v>
      </c>
      <c r="E77" s="19" t="s">
        <v>15</v>
      </c>
      <c r="F77" s="1" t="s">
        <v>91</v>
      </c>
      <c r="G77" s="13" t="s">
        <v>92</v>
      </c>
      <c r="H77" s="2">
        <f t="shared" si="1"/>
        <v>9500</v>
      </c>
      <c r="I77" s="1" t="s">
        <v>16</v>
      </c>
      <c r="J77" s="15">
        <v>244211</v>
      </c>
    </row>
    <row r="78" spans="2:10" x14ac:dyDescent="0.7">
      <c r="B78" s="13" t="s">
        <v>149</v>
      </c>
      <c r="C78" s="16">
        <v>55</v>
      </c>
      <c r="D78" s="2">
        <f t="shared" si="0"/>
        <v>55</v>
      </c>
      <c r="E78" s="19" t="s">
        <v>15</v>
      </c>
      <c r="F78" s="1" t="s">
        <v>150</v>
      </c>
      <c r="G78" s="13" t="s">
        <v>124</v>
      </c>
      <c r="H78" s="2">
        <f t="shared" si="1"/>
        <v>55</v>
      </c>
      <c r="I78" s="1" t="s">
        <v>16</v>
      </c>
      <c r="J78" s="15">
        <v>244211</v>
      </c>
    </row>
    <row r="79" spans="2:10" x14ac:dyDescent="0.7">
      <c r="B79" s="13" t="s">
        <v>78</v>
      </c>
      <c r="C79" s="16">
        <v>8140</v>
      </c>
      <c r="D79" s="2">
        <f t="shared" si="0"/>
        <v>8140</v>
      </c>
      <c r="E79" s="19" t="s">
        <v>15</v>
      </c>
      <c r="F79" s="1" t="s">
        <v>79</v>
      </c>
      <c r="G79" s="13" t="s">
        <v>52</v>
      </c>
      <c r="H79" s="2">
        <f t="shared" si="1"/>
        <v>8140</v>
      </c>
      <c r="I79" s="1" t="s">
        <v>16</v>
      </c>
      <c r="J79" s="15">
        <v>244211</v>
      </c>
    </row>
    <row r="80" spans="2:10" x14ac:dyDescent="0.7">
      <c r="B80" s="13" t="s">
        <v>105</v>
      </c>
      <c r="C80" s="16">
        <v>6520</v>
      </c>
      <c r="D80" s="2">
        <f t="shared" si="0"/>
        <v>6520</v>
      </c>
      <c r="E80" s="19" t="s">
        <v>15</v>
      </c>
      <c r="F80" s="1" t="s">
        <v>151</v>
      </c>
      <c r="G80" s="13" t="s">
        <v>52</v>
      </c>
      <c r="H80" s="2">
        <f t="shared" si="1"/>
        <v>6520</v>
      </c>
      <c r="I80" s="1" t="s">
        <v>16</v>
      </c>
      <c r="J80" s="15">
        <v>244211</v>
      </c>
    </row>
    <row r="81" spans="2:10" x14ac:dyDescent="0.7">
      <c r="B81" s="13" t="s">
        <v>152</v>
      </c>
      <c r="C81" s="16">
        <v>150</v>
      </c>
      <c r="D81" s="2">
        <f t="shared" si="0"/>
        <v>150</v>
      </c>
      <c r="E81" s="19" t="s">
        <v>15</v>
      </c>
      <c r="F81" s="1" t="s">
        <v>153</v>
      </c>
      <c r="G81" s="13" t="s">
        <v>148</v>
      </c>
      <c r="H81" s="2">
        <f t="shared" si="1"/>
        <v>150</v>
      </c>
      <c r="I81" s="1" t="s">
        <v>16</v>
      </c>
      <c r="J81" s="15">
        <v>244211</v>
      </c>
    </row>
    <row r="82" spans="2:10" x14ac:dyDescent="0.7">
      <c r="B82" s="13" t="s">
        <v>104</v>
      </c>
      <c r="C82" s="16">
        <v>978</v>
      </c>
      <c r="D82" s="2">
        <f t="shared" si="0"/>
        <v>978</v>
      </c>
      <c r="E82" s="19" t="s">
        <v>15</v>
      </c>
      <c r="F82" s="1" t="s">
        <v>51</v>
      </c>
      <c r="G82" s="13" t="s">
        <v>52</v>
      </c>
      <c r="H82" s="2">
        <f t="shared" si="1"/>
        <v>978</v>
      </c>
      <c r="I82" s="1" t="s">
        <v>16</v>
      </c>
      <c r="J82" s="15">
        <v>244211</v>
      </c>
    </row>
    <row r="83" spans="2:10" x14ac:dyDescent="0.7">
      <c r="B83" s="13" t="s">
        <v>103</v>
      </c>
      <c r="C83" s="16">
        <v>978</v>
      </c>
      <c r="D83" s="2">
        <f t="shared" si="0"/>
        <v>978</v>
      </c>
      <c r="E83" s="19" t="s">
        <v>15</v>
      </c>
      <c r="F83" s="1" t="s">
        <v>51</v>
      </c>
      <c r="G83" s="13" t="s">
        <v>52</v>
      </c>
      <c r="H83" s="2">
        <f t="shared" si="1"/>
        <v>978</v>
      </c>
      <c r="I83" s="1" t="s">
        <v>16</v>
      </c>
      <c r="J83" s="15">
        <v>244211</v>
      </c>
    </row>
    <row r="84" spans="2:10" x14ac:dyDescent="0.7">
      <c r="B84" s="13" t="s">
        <v>50</v>
      </c>
      <c r="C84" s="16">
        <v>978</v>
      </c>
      <c r="D84" s="2">
        <f t="shared" si="0"/>
        <v>978</v>
      </c>
      <c r="E84" s="19" t="s">
        <v>15</v>
      </c>
      <c r="F84" s="1" t="s">
        <v>51</v>
      </c>
      <c r="G84" s="13" t="s">
        <v>52</v>
      </c>
      <c r="H84" s="2">
        <f t="shared" si="1"/>
        <v>978</v>
      </c>
      <c r="I84" s="1" t="s">
        <v>16</v>
      </c>
      <c r="J84" s="15">
        <v>244211</v>
      </c>
    </row>
    <row r="85" spans="2:10" x14ac:dyDescent="0.7">
      <c r="B85" s="13" t="s">
        <v>53</v>
      </c>
      <c r="C85" s="16">
        <v>1956</v>
      </c>
      <c r="D85" s="2">
        <f t="shared" si="0"/>
        <v>1956</v>
      </c>
      <c r="E85" s="19" t="s">
        <v>15</v>
      </c>
      <c r="F85" s="1" t="s">
        <v>54</v>
      </c>
      <c r="G85" s="13" t="s">
        <v>52</v>
      </c>
      <c r="H85" s="2">
        <f t="shared" si="1"/>
        <v>1956</v>
      </c>
      <c r="I85" s="1" t="s">
        <v>16</v>
      </c>
      <c r="J85" s="15">
        <v>244211</v>
      </c>
    </row>
    <row r="86" spans="2:10" x14ac:dyDescent="0.7">
      <c r="B86" s="13" t="s">
        <v>154</v>
      </c>
      <c r="C86" s="16">
        <v>150</v>
      </c>
      <c r="D86" s="2">
        <f t="shared" si="0"/>
        <v>150</v>
      </c>
      <c r="E86" s="19" t="s">
        <v>15</v>
      </c>
      <c r="F86" s="1" t="s">
        <v>111</v>
      </c>
      <c r="G86" s="13" t="s">
        <v>109</v>
      </c>
      <c r="H86" s="2">
        <f t="shared" si="1"/>
        <v>150</v>
      </c>
      <c r="I86" s="1" t="s">
        <v>16</v>
      </c>
      <c r="J86" s="15">
        <v>244214</v>
      </c>
    </row>
    <row r="87" spans="2:10" x14ac:dyDescent="0.7">
      <c r="B87" s="13" t="s">
        <v>61</v>
      </c>
      <c r="C87" s="16">
        <v>1425</v>
      </c>
      <c r="D87" s="2">
        <f t="shared" si="0"/>
        <v>1425</v>
      </c>
      <c r="E87" s="19" t="s">
        <v>15</v>
      </c>
      <c r="F87" s="1" t="s">
        <v>155</v>
      </c>
      <c r="G87" s="13" t="s">
        <v>63</v>
      </c>
      <c r="H87" s="2">
        <f t="shared" si="1"/>
        <v>1425</v>
      </c>
      <c r="I87" s="1" t="s">
        <v>16</v>
      </c>
      <c r="J87" s="15">
        <v>244214</v>
      </c>
    </row>
    <row r="88" spans="2:10" x14ac:dyDescent="0.7">
      <c r="B88" s="13" t="s">
        <v>156</v>
      </c>
      <c r="C88" s="16">
        <v>225</v>
      </c>
      <c r="D88" s="2">
        <f t="shared" si="0"/>
        <v>225</v>
      </c>
      <c r="E88" s="19" t="s">
        <v>15</v>
      </c>
      <c r="F88" s="1" t="s">
        <v>157</v>
      </c>
      <c r="G88" s="13" t="s">
        <v>66</v>
      </c>
      <c r="H88" s="2">
        <f t="shared" si="1"/>
        <v>225</v>
      </c>
      <c r="I88" s="1" t="s">
        <v>16</v>
      </c>
      <c r="J88" s="15">
        <v>244214</v>
      </c>
    </row>
    <row r="89" spans="2:10" x14ac:dyDescent="0.7">
      <c r="B89" s="13" t="s">
        <v>158</v>
      </c>
      <c r="C89" s="16">
        <v>1110</v>
      </c>
      <c r="D89" s="2">
        <f t="shared" si="0"/>
        <v>1110</v>
      </c>
      <c r="E89" s="19" t="s">
        <v>15</v>
      </c>
      <c r="F89" s="1" t="s">
        <v>159</v>
      </c>
      <c r="G89" s="13" t="s">
        <v>75</v>
      </c>
      <c r="H89" s="2">
        <f t="shared" si="1"/>
        <v>1110</v>
      </c>
      <c r="I89" s="1" t="s">
        <v>16</v>
      </c>
      <c r="J89" s="15">
        <v>244214</v>
      </c>
    </row>
    <row r="90" spans="2:10" x14ac:dyDescent="0.7">
      <c r="B90" s="13" t="s">
        <v>160</v>
      </c>
      <c r="C90" s="16">
        <v>270</v>
      </c>
      <c r="D90" s="2">
        <f t="shared" si="0"/>
        <v>270</v>
      </c>
      <c r="E90" s="19" t="s">
        <v>15</v>
      </c>
      <c r="F90" s="1" t="s">
        <v>161</v>
      </c>
      <c r="G90" s="13" t="s">
        <v>162</v>
      </c>
      <c r="H90" s="2">
        <f t="shared" si="1"/>
        <v>270</v>
      </c>
      <c r="I90" s="1" t="s">
        <v>16</v>
      </c>
      <c r="J90" s="15">
        <v>244214</v>
      </c>
    </row>
    <row r="91" spans="2:10" x14ac:dyDescent="0.7">
      <c r="B91" s="13" t="s">
        <v>163</v>
      </c>
      <c r="C91" s="16">
        <v>875</v>
      </c>
      <c r="D91" s="2">
        <f t="shared" si="0"/>
        <v>875</v>
      </c>
      <c r="E91" s="19" t="s">
        <v>15</v>
      </c>
      <c r="F91" s="1" t="s">
        <v>164</v>
      </c>
      <c r="G91" s="13" t="s">
        <v>165</v>
      </c>
      <c r="H91" s="2">
        <f t="shared" si="1"/>
        <v>875</v>
      </c>
      <c r="I91" s="1" t="s">
        <v>16</v>
      </c>
      <c r="J91" s="15">
        <v>244214</v>
      </c>
    </row>
    <row r="92" spans="2:10" x14ac:dyDescent="0.7">
      <c r="B92" s="13" t="s">
        <v>166</v>
      </c>
      <c r="C92" s="16">
        <v>5950</v>
      </c>
      <c r="D92" s="2">
        <f t="shared" si="0"/>
        <v>5950</v>
      </c>
      <c r="E92" s="19" t="s">
        <v>15</v>
      </c>
      <c r="F92" s="1" t="s">
        <v>167</v>
      </c>
      <c r="G92" s="13" t="s">
        <v>145</v>
      </c>
      <c r="H92" s="2">
        <f t="shared" si="1"/>
        <v>5950</v>
      </c>
      <c r="I92" s="1" t="s">
        <v>16</v>
      </c>
      <c r="J92" s="15">
        <v>244214</v>
      </c>
    </row>
    <row r="93" spans="2:10" x14ac:dyDescent="0.7">
      <c r="B93" s="13" t="s">
        <v>168</v>
      </c>
      <c r="C93" s="16">
        <v>2330</v>
      </c>
      <c r="D93" s="2">
        <f t="shared" ref="D93:D133" si="2">+C93</f>
        <v>2330</v>
      </c>
      <c r="E93" s="19" t="s">
        <v>15</v>
      </c>
      <c r="F93" s="1" t="s">
        <v>169</v>
      </c>
      <c r="G93" s="13" t="s">
        <v>170</v>
      </c>
      <c r="H93" s="2">
        <f t="shared" ref="H93:H133" si="3">+C93</f>
        <v>2330</v>
      </c>
      <c r="I93" s="1" t="s">
        <v>16</v>
      </c>
      <c r="J93" s="15">
        <v>244214</v>
      </c>
    </row>
    <row r="94" spans="2:10" x14ac:dyDescent="0.7">
      <c r="B94" s="13" t="s">
        <v>105</v>
      </c>
      <c r="C94" s="16">
        <v>5868</v>
      </c>
      <c r="D94" s="2">
        <f t="shared" si="2"/>
        <v>5868</v>
      </c>
      <c r="E94" s="19" t="s">
        <v>15</v>
      </c>
      <c r="F94" s="1" t="s">
        <v>171</v>
      </c>
      <c r="G94" s="13" t="s">
        <v>172</v>
      </c>
      <c r="H94" s="2">
        <f t="shared" si="3"/>
        <v>5868</v>
      </c>
      <c r="I94" s="1" t="s">
        <v>16</v>
      </c>
      <c r="J94" s="15">
        <v>244214</v>
      </c>
    </row>
    <row r="95" spans="2:10" x14ac:dyDescent="0.7">
      <c r="B95" s="13" t="s">
        <v>101</v>
      </c>
      <c r="C95" s="16">
        <v>2053.8000000000002</v>
      </c>
      <c r="D95" s="2">
        <f t="shared" si="2"/>
        <v>2053.8000000000002</v>
      </c>
      <c r="E95" s="19" t="s">
        <v>15</v>
      </c>
      <c r="F95" s="1" t="s">
        <v>102</v>
      </c>
      <c r="G95" s="13" t="s">
        <v>52</v>
      </c>
      <c r="H95" s="2">
        <f t="shared" si="3"/>
        <v>2053.8000000000002</v>
      </c>
      <c r="I95" s="1" t="s">
        <v>16</v>
      </c>
      <c r="J95" s="15">
        <v>244214</v>
      </c>
    </row>
    <row r="96" spans="2:10" x14ac:dyDescent="0.7">
      <c r="B96" s="13" t="s">
        <v>136</v>
      </c>
      <c r="C96" s="16">
        <v>1956</v>
      </c>
      <c r="D96" s="2">
        <f t="shared" si="2"/>
        <v>1956</v>
      </c>
      <c r="E96" s="19" t="s">
        <v>15</v>
      </c>
      <c r="F96" s="1" t="s">
        <v>54</v>
      </c>
      <c r="G96" s="13" t="s">
        <v>52</v>
      </c>
      <c r="H96" s="2">
        <f t="shared" si="3"/>
        <v>1956</v>
      </c>
      <c r="I96" s="1" t="s">
        <v>16</v>
      </c>
      <c r="J96" s="15">
        <v>244214</v>
      </c>
    </row>
    <row r="97" spans="2:10" x14ac:dyDescent="0.7">
      <c r="B97" s="13" t="s">
        <v>104</v>
      </c>
      <c r="C97" s="16">
        <v>978</v>
      </c>
      <c r="D97" s="2">
        <f t="shared" si="2"/>
        <v>978</v>
      </c>
      <c r="E97" s="19" t="s">
        <v>15</v>
      </c>
      <c r="F97" s="1" t="s">
        <v>51</v>
      </c>
      <c r="G97" s="13" t="s">
        <v>52</v>
      </c>
      <c r="H97" s="2">
        <f t="shared" si="3"/>
        <v>978</v>
      </c>
      <c r="I97" s="1" t="s">
        <v>16</v>
      </c>
      <c r="J97" s="15">
        <v>244214</v>
      </c>
    </row>
    <row r="98" spans="2:10" x14ac:dyDescent="0.7">
      <c r="B98" s="13" t="s">
        <v>103</v>
      </c>
      <c r="C98" s="16">
        <v>978</v>
      </c>
      <c r="D98" s="2">
        <f t="shared" si="2"/>
        <v>978</v>
      </c>
      <c r="E98" s="19" t="s">
        <v>15</v>
      </c>
      <c r="F98" s="1" t="s">
        <v>51</v>
      </c>
      <c r="G98" s="13" t="s">
        <v>52</v>
      </c>
      <c r="H98" s="2">
        <f t="shared" si="3"/>
        <v>978</v>
      </c>
      <c r="I98" s="1" t="s">
        <v>16</v>
      </c>
      <c r="J98" s="15">
        <v>244214</v>
      </c>
    </row>
    <row r="99" spans="2:10" x14ac:dyDescent="0.7">
      <c r="B99" s="13" t="s">
        <v>50</v>
      </c>
      <c r="C99" s="16">
        <v>978</v>
      </c>
      <c r="D99" s="2">
        <f t="shared" si="2"/>
        <v>978</v>
      </c>
      <c r="E99" s="19" t="s">
        <v>15</v>
      </c>
      <c r="F99" s="1" t="s">
        <v>51</v>
      </c>
      <c r="G99" s="13" t="s">
        <v>52</v>
      </c>
      <c r="H99" s="2">
        <f t="shared" si="3"/>
        <v>978</v>
      </c>
      <c r="I99" s="1" t="s">
        <v>16</v>
      </c>
      <c r="J99" s="15">
        <v>244214</v>
      </c>
    </row>
    <row r="100" spans="2:10" x14ac:dyDescent="0.7">
      <c r="B100" s="13" t="s">
        <v>78</v>
      </c>
      <c r="C100" s="16">
        <v>8140</v>
      </c>
      <c r="D100" s="2">
        <f t="shared" si="2"/>
        <v>8140</v>
      </c>
      <c r="E100" s="19" t="s">
        <v>15</v>
      </c>
      <c r="F100" s="1" t="s">
        <v>79</v>
      </c>
      <c r="G100" s="13" t="s">
        <v>52</v>
      </c>
      <c r="H100" s="2">
        <f t="shared" si="3"/>
        <v>8140</v>
      </c>
      <c r="I100" s="1" t="s">
        <v>16</v>
      </c>
      <c r="J100" s="15">
        <v>244215</v>
      </c>
    </row>
    <row r="101" spans="2:10" x14ac:dyDescent="0.7">
      <c r="B101" s="13" t="s">
        <v>173</v>
      </c>
      <c r="C101" s="16">
        <v>642</v>
      </c>
      <c r="D101" s="2">
        <f t="shared" si="2"/>
        <v>642</v>
      </c>
      <c r="E101" s="19" t="s">
        <v>15</v>
      </c>
      <c r="F101" s="1" t="s">
        <v>174</v>
      </c>
      <c r="G101" s="13" t="s">
        <v>175</v>
      </c>
      <c r="H101" s="2">
        <f t="shared" si="3"/>
        <v>642</v>
      </c>
      <c r="I101" s="1" t="s">
        <v>16</v>
      </c>
      <c r="J101" s="15">
        <v>244215</v>
      </c>
    </row>
    <row r="102" spans="2:10" x14ac:dyDescent="0.7">
      <c r="B102" s="13" t="s">
        <v>103</v>
      </c>
      <c r="C102" s="16">
        <v>978</v>
      </c>
      <c r="D102" s="2">
        <f t="shared" si="2"/>
        <v>978</v>
      </c>
      <c r="E102" s="19" t="s">
        <v>15</v>
      </c>
      <c r="F102" s="1" t="s">
        <v>51</v>
      </c>
      <c r="G102" s="13" t="s">
        <v>52</v>
      </c>
      <c r="H102" s="2">
        <f t="shared" si="3"/>
        <v>978</v>
      </c>
      <c r="I102" s="1" t="s">
        <v>16</v>
      </c>
      <c r="J102" s="15">
        <v>244217</v>
      </c>
    </row>
    <row r="103" spans="2:10" x14ac:dyDescent="0.7">
      <c r="B103" s="13" t="s">
        <v>50</v>
      </c>
      <c r="C103" s="16">
        <v>978</v>
      </c>
      <c r="D103" s="2">
        <f t="shared" si="2"/>
        <v>978</v>
      </c>
      <c r="E103" s="19" t="s">
        <v>15</v>
      </c>
      <c r="F103" s="1" t="s">
        <v>51</v>
      </c>
      <c r="G103" s="13" t="s">
        <v>52</v>
      </c>
      <c r="H103" s="2">
        <f t="shared" si="3"/>
        <v>978</v>
      </c>
      <c r="I103" s="1" t="s">
        <v>16</v>
      </c>
      <c r="J103" s="15">
        <v>244217</v>
      </c>
    </row>
    <row r="104" spans="2:10" x14ac:dyDescent="0.7">
      <c r="B104" s="13" t="s">
        <v>176</v>
      </c>
      <c r="C104" s="16">
        <v>99.6</v>
      </c>
      <c r="D104" s="2">
        <f t="shared" si="2"/>
        <v>99.6</v>
      </c>
      <c r="E104" s="19" t="s">
        <v>15</v>
      </c>
      <c r="F104" s="1" t="s">
        <v>177</v>
      </c>
      <c r="G104" s="13" t="s">
        <v>52</v>
      </c>
      <c r="H104" s="2">
        <f t="shared" si="3"/>
        <v>99.6</v>
      </c>
      <c r="I104" s="1" t="s">
        <v>16</v>
      </c>
      <c r="J104" s="15">
        <v>244217</v>
      </c>
    </row>
    <row r="105" spans="2:10" x14ac:dyDescent="0.7">
      <c r="B105" s="13" t="s">
        <v>104</v>
      </c>
      <c r="C105" s="16">
        <v>978</v>
      </c>
      <c r="D105" s="2">
        <f t="shared" si="2"/>
        <v>978</v>
      </c>
      <c r="E105" s="19" t="s">
        <v>15</v>
      </c>
      <c r="F105" s="1" t="s">
        <v>51</v>
      </c>
      <c r="G105" s="13" t="s">
        <v>52</v>
      </c>
      <c r="H105" s="2">
        <f t="shared" si="3"/>
        <v>978</v>
      </c>
      <c r="I105" s="1" t="s">
        <v>16</v>
      </c>
      <c r="J105" s="15">
        <v>244218</v>
      </c>
    </row>
    <row r="106" spans="2:10" x14ac:dyDescent="0.7">
      <c r="B106" s="13" t="s">
        <v>50</v>
      </c>
      <c r="C106" s="16">
        <v>978</v>
      </c>
      <c r="D106" s="2">
        <f t="shared" si="2"/>
        <v>978</v>
      </c>
      <c r="E106" s="19" t="s">
        <v>15</v>
      </c>
      <c r="F106" s="1" t="s">
        <v>51</v>
      </c>
      <c r="G106" s="13" t="s">
        <v>52</v>
      </c>
      <c r="H106" s="2">
        <f t="shared" si="3"/>
        <v>978</v>
      </c>
      <c r="I106" s="1" t="s">
        <v>16</v>
      </c>
      <c r="J106" s="15">
        <v>244218</v>
      </c>
    </row>
    <row r="107" spans="2:10" x14ac:dyDescent="0.7">
      <c r="B107" s="13" t="s">
        <v>53</v>
      </c>
      <c r="C107" s="16">
        <v>1956</v>
      </c>
      <c r="D107" s="2">
        <f t="shared" si="2"/>
        <v>1956</v>
      </c>
      <c r="E107" s="19" t="s">
        <v>15</v>
      </c>
      <c r="F107" s="1" t="s">
        <v>54</v>
      </c>
      <c r="G107" s="13" t="s">
        <v>52</v>
      </c>
      <c r="H107" s="2">
        <f t="shared" si="3"/>
        <v>1956</v>
      </c>
      <c r="I107" s="1" t="s">
        <v>16</v>
      </c>
      <c r="J107" s="15">
        <v>244218</v>
      </c>
    </row>
    <row r="108" spans="2:10" x14ac:dyDescent="0.7">
      <c r="B108" s="13" t="s">
        <v>136</v>
      </c>
      <c r="C108" s="16">
        <v>1956</v>
      </c>
      <c r="D108" s="2">
        <f t="shared" si="2"/>
        <v>1956</v>
      </c>
      <c r="E108" s="19" t="s">
        <v>15</v>
      </c>
      <c r="F108" s="1" t="s">
        <v>54</v>
      </c>
      <c r="G108" s="13" t="s">
        <v>52</v>
      </c>
      <c r="H108" s="2">
        <f t="shared" si="3"/>
        <v>1956</v>
      </c>
      <c r="I108" s="1" t="s">
        <v>16</v>
      </c>
      <c r="J108" s="15">
        <v>244218</v>
      </c>
    </row>
    <row r="109" spans="2:10" x14ac:dyDescent="0.7">
      <c r="B109" s="13" t="s">
        <v>90</v>
      </c>
      <c r="C109" s="16">
        <v>9500</v>
      </c>
      <c r="D109" s="2">
        <f t="shared" si="2"/>
        <v>9500</v>
      </c>
      <c r="E109" s="19" t="s">
        <v>15</v>
      </c>
      <c r="F109" s="1" t="s">
        <v>91</v>
      </c>
      <c r="G109" s="13" t="s">
        <v>92</v>
      </c>
      <c r="H109" s="2">
        <f t="shared" si="3"/>
        <v>9500</v>
      </c>
      <c r="I109" s="1" t="s">
        <v>16</v>
      </c>
      <c r="J109" s="15">
        <v>244221</v>
      </c>
    </row>
    <row r="110" spans="2:10" x14ac:dyDescent="0.7">
      <c r="B110" s="13" t="s">
        <v>93</v>
      </c>
      <c r="C110" s="16">
        <v>7500</v>
      </c>
      <c r="D110" s="2">
        <f t="shared" si="2"/>
        <v>7500</v>
      </c>
      <c r="E110" s="19" t="s">
        <v>15</v>
      </c>
      <c r="F110" s="1" t="s">
        <v>94</v>
      </c>
      <c r="G110" s="13" t="s">
        <v>95</v>
      </c>
      <c r="H110" s="2">
        <f t="shared" si="3"/>
        <v>7500</v>
      </c>
      <c r="I110" s="1" t="s">
        <v>16</v>
      </c>
      <c r="J110" s="15">
        <v>244221</v>
      </c>
    </row>
    <row r="111" spans="2:10" x14ac:dyDescent="0.7">
      <c r="B111" s="13" t="s">
        <v>178</v>
      </c>
      <c r="C111" s="16">
        <v>4500</v>
      </c>
      <c r="D111" s="2">
        <f t="shared" si="2"/>
        <v>4500</v>
      </c>
      <c r="E111" s="19" t="s">
        <v>15</v>
      </c>
      <c r="F111" s="1" t="s">
        <v>179</v>
      </c>
      <c r="G111" s="13" t="s">
        <v>145</v>
      </c>
      <c r="H111" s="2">
        <f t="shared" si="3"/>
        <v>4500</v>
      </c>
      <c r="I111" s="1" t="s">
        <v>16</v>
      </c>
      <c r="J111" s="15">
        <v>244221</v>
      </c>
    </row>
    <row r="112" spans="2:10" x14ac:dyDescent="0.7">
      <c r="B112" s="13" t="s">
        <v>180</v>
      </c>
      <c r="C112" s="16">
        <v>900</v>
      </c>
      <c r="D112" s="2">
        <f t="shared" si="2"/>
        <v>900</v>
      </c>
      <c r="E112" s="19" t="s">
        <v>15</v>
      </c>
      <c r="F112" s="1" t="s">
        <v>181</v>
      </c>
      <c r="G112" s="13" t="s">
        <v>109</v>
      </c>
      <c r="H112" s="2">
        <f t="shared" si="3"/>
        <v>900</v>
      </c>
      <c r="I112" s="1" t="s">
        <v>16</v>
      </c>
      <c r="J112" s="15">
        <v>244221</v>
      </c>
    </row>
    <row r="113" spans="2:10" x14ac:dyDescent="0.7">
      <c r="B113" s="13" t="s">
        <v>105</v>
      </c>
      <c r="C113" s="16">
        <v>3260</v>
      </c>
      <c r="D113" s="2">
        <f t="shared" si="2"/>
        <v>3260</v>
      </c>
      <c r="E113" s="19" t="s">
        <v>15</v>
      </c>
      <c r="F113" s="1" t="s">
        <v>182</v>
      </c>
      <c r="G113" s="13" t="s">
        <v>172</v>
      </c>
      <c r="H113" s="2">
        <f t="shared" si="3"/>
        <v>3260</v>
      </c>
      <c r="I113" s="1" t="s">
        <v>16</v>
      </c>
      <c r="J113" s="15">
        <v>244221</v>
      </c>
    </row>
    <row r="114" spans="2:10" x14ac:dyDescent="0.7">
      <c r="B114" s="13" t="s">
        <v>183</v>
      </c>
      <c r="C114" s="16">
        <v>8522.4</v>
      </c>
      <c r="D114" s="2">
        <f t="shared" si="2"/>
        <v>8522.4</v>
      </c>
      <c r="E114" s="19" t="s">
        <v>15</v>
      </c>
      <c r="F114" s="1" t="s">
        <v>184</v>
      </c>
      <c r="G114" s="13" t="s">
        <v>185</v>
      </c>
      <c r="H114" s="2">
        <f t="shared" si="3"/>
        <v>8522.4</v>
      </c>
      <c r="I114" s="1" t="s">
        <v>16</v>
      </c>
      <c r="J114" s="15">
        <v>244221</v>
      </c>
    </row>
    <row r="115" spans="2:10" x14ac:dyDescent="0.7">
      <c r="B115" s="13" t="s">
        <v>78</v>
      </c>
      <c r="C115" s="16">
        <v>8140</v>
      </c>
      <c r="D115" s="2">
        <f t="shared" si="2"/>
        <v>8140</v>
      </c>
      <c r="E115" s="19" t="s">
        <v>15</v>
      </c>
      <c r="F115" s="1" t="s">
        <v>79</v>
      </c>
      <c r="G115" s="13" t="s">
        <v>52</v>
      </c>
      <c r="H115" s="2">
        <f t="shared" si="3"/>
        <v>8140</v>
      </c>
      <c r="I115" s="1" t="s">
        <v>16</v>
      </c>
      <c r="J115" s="15">
        <v>244221</v>
      </c>
    </row>
    <row r="116" spans="2:10" x14ac:dyDescent="0.7">
      <c r="B116" s="1" t="s">
        <v>104</v>
      </c>
      <c r="C116" s="2">
        <v>978</v>
      </c>
      <c r="D116" s="2">
        <f t="shared" si="2"/>
        <v>978</v>
      </c>
      <c r="E116" s="19" t="s">
        <v>15</v>
      </c>
      <c r="F116" s="1" t="s">
        <v>51</v>
      </c>
      <c r="G116" s="1" t="s">
        <v>52</v>
      </c>
      <c r="H116" s="2">
        <f t="shared" si="3"/>
        <v>978</v>
      </c>
      <c r="I116" s="1" t="s">
        <v>16</v>
      </c>
      <c r="J116" s="15">
        <v>244221</v>
      </c>
    </row>
    <row r="117" spans="2:10" x14ac:dyDescent="0.7">
      <c r="B117" s="1" t="s">
        <v>69</v>
      </c>
      <c r="C117" s="2">
        <v>230</v>
      </c>
      <c r="D117" s="2">
        <f t="shared" si="2"/>
        <v>230</v>
      </c>
      <c r="E117" s="19" t="s">
        <v>15</v>
      </c>
      <c r="F117" s="1" t="s">
        <v>186</v>
      </c>
      <c r="G117" s="1" t="s">
        <v>187</v>
      </c>
      <c r="H117" s="2">
        <f t="shared" si="3"/>
        <v>230</v>
      </c>
      <c r="I117" s="1" t="s">
        <v>16</v>
      </c>
      <c r="J117" s="15">
        <v>244222</v>
      </c>
    </row>
    <row r="118" spans="2:10" x14ac:dyDescent="0.7">
      <c r="B118" s="1" t="s">
        <v>188</v>
      </c>
      <c r="C118" s="2">
        <v>1600</v>
      </c>
      <c r="D118" s="2">
        <f t="shared" si="2"/>
        <v>1600</v>
      </c>
      <c r="E118" s="19" t="s">
        <v>15</v>
      </c>
      <c r="F118" s="1" t="s">
        <v>189</v>
      </c>
      <c r="G118" s="1" t="s">
        <v>190</v>
      </c>
      <c r="H118" s="2">
        <f t="shared" si="3"/>
        <v>1600</v>
      </c>
      <c r="I118" s="1" t="s">
        <v>16</v>
      </c>
      <c r="J118" s="15">
        <v>244222</v>
      </c>
    </row>
    <row r="119" spans="2:10" x14ac:dyDescent="0.7">
      <c r="B119" s="1" t="s">
        <v>191</v>
      </c>
      <c r="C119" s="2">
        <v>1260</v>
      </c>
      <c r="D119" s="2">
        <f t="shared" si="2"/>
        <v>1260</v>
      </c>
      <c r="E119" s="19" t="s">
        <v>15</v>
      </c>
      <c r="F119" s="1" t="s">
        <v>192</v>
      </c>
      <c r="G119" s="1" t="s">
        <v>66</v>
      </c>
      <c r="H119" s="2">
        <f t="shared" si="3"/>
        <v>1260</v>
      </c>
      <c r="I119" s="1" t="s">
        <v>16</v>
      </c>
      <c r="J119" s="15">
        <v>244222</v>
      </c>
    </row>
    <row r="120" spans="2:10" x14ac:dyDescent="0.7">
      <c r="B120" s="1" t="s">
        <v>193</v>
      </c>
      <c r="C120" s="2">
        <v>900</v>
      </c>
      <c r="D120" s="2">
        <f t="shared" si="2"/>
        <v>900</v>
      </c>
      <c r="E120" s="19" t="s">
        <v>15</v>
      </c>
      <c r="F120" s="1" t="s">
        <v>194</v>
      </c>
      <c r="G120" s="1" t="s">
        <v>71</v>
      </c>
      <c r="H120" s="2">
        <f t="shared" si="3"/>
        <v>900</v>
      </c>
      <c r="I120" s="1" t="s">
        <v>16</v>
      </c>
      <c r="J120" s="15">
        <v>244222</v>
      </c>
    </row>
    <row r="121" spans="2:10" x14ac:dyDescent="0.7">
      <c r="B121" s="1" t="s">
        <v>195</v>
      </c>
      <c r="C121" s="2">
        <v>2410</v>
      </c>
      <c r="D121" s="2">
        <f t="shared" si="2"/>
        <v>2410</v>
      </c>
      <c r="E121" s="19" t="s">
        <v>15</v>
      </c>
      <c r="F121" s="1" t="s">
        <v>196</v>
      </c>
      <c r="G121" s="1" t="s">
        <v>75</v>
      </c>
      <c r="H121" s="2">
        <f t="shared" si="3"/>
        <v>2410</v>
      </c>
      <c r="I121" s="1" t="s">
        <v>16</v>
      </c>
      <c r="J121" s="15">
        <v>244222</v>
      </c>
    </row>
    <row r="122" spans="2:10" x14ac:dyDescent="0.7">
      <c r="B122" s="1" t="s">
        <v>197</v>
      </c>
      <c r="C122" s="2">
        <v>400</v>
      </c>
      <c r="D122" s="2">
        <f t="shared" si="2"/>
        <v>400</v>
      </c>
      <c r="E122" s="19" t="s">
        <v>15</v>
      </c>
      <c r="F122" s="1" t="s">
        <v>198</v>
      </c>
      <c r="G122" s="1" t="s">
        <v>199</v>
      </c>
      <c r="H122" s="2">
        <f t="shared" si="3"/>
        <v>400</v>
      </c>
      <c r="I122" s="1" t="s">
        <v>16</v>
      </c>
      <c r="J122" s="15">
        <v>244222</v>
      </c>
    </row>
    <row r="123" spans="2:10" x14ac:dyDescent="0.7">
      <c r="B123" s="1" t="s">
        <v>200</v>
      </c>
      <c r="C123" s="2">
        <v>520</v>
      </c>
      <c r="D123" s="2">
        <f t="shared" si="2"/>
        <v>520</v>
      </c>
      <c r="E123" s="19" t="s">
        <v>15</v>
      </c>
      <c r="F123" s="1" t="s">
        <v>201</v>
      </c>
      <c r="G123" s="1" t="s">
        <v>202</v>
      </c>
      <c r="H123" s="2">
        <f t="shared" si="3"/>
        <v>520</v>
      </c>
      <c r="I123" s="1" t="s">
        <v>16</v>
      </c>
      <c r="J123" s="15">
        <v>244223</v>
      </c>
    </row>
    <row r="124" spans="2:10" x14ac:dyDescent="0.7">
      <c r="B124" s="1" t="s">
        <v>203</v>
      </c>
      <c r="C124" s="2">
        <v>250</v>
      </c>
      <c r="D124" s="2">
        <f t="shared" si="2"/>
        <v>250</v>
      </c>
      <c r="E124" s="19" t="s">
        <v>15</v>
      </c>
      <c r="F124" s="1" t="s">
        <v>204</v>
      </c>
      <c r="G124" s="1" t="s">
        <v>49</v>
      </c>
      <c r="H124" s="2">
        <f t="shared" si="3"/>
        <v>250</v>
      </c>
      <c r="I124" s="1" t="s">
        <v>16</v>
      </c>
      <c r="J124" s="15">
        <v>244223</v>
      </c>
    </row>
    <row r="125" spans="2:10" x14ac:dyDescent="0.7">
      <c r="B125" s="1" t="s">
        <v>78</v>
      </c>
      <c r="C125" s="2">
        <v>8140</v>
      </c>
      <c r="D125" s="2">
        <f t="shared" si="2"/>
        <v>8140</v>
      </c>
      <c r="E125" s="19" t="s">
        <v>15</v>
      </c>
      <c r="F125" s="1" t="s">
        <v>79</v>
      </c>
      <c r="G125" s="1" t="s">
        <v>52</v>
      </c>
      <c r="H125" s="2">
        <f t="shared" si="3"/>
        <v>8140</v>
      </c>
      <c r="I125" s="1" t="s">
        <v>16</v>
      </c>
      <c r="J125" s="15">
        <v>244223</v>
      </c>
    </row>
    <row r="126" spans="2:10" x14ac:dyDescent="0.7">
      <c r="B126" s="1" t="s">
        <v>103</v>
      </c>
      <c r="C126" s="2">
        <v>978</v>
      </c>
      <c r="D126" s="2">
        <f t="shared" si="2"/>
        <v>978</v>
      </c>
      <c r="E126" s="19" t="s">
        <v>15</v>
      </c>
      <c r="F126" s="1" t="s">
        <v>51</v>
      </c>
      <c r="G126" s="1" t="s">
        <v>52</v>
      </c>
      <c r="H126" s="2">
        <f t="shared" si="3"/>
        <v>978</v>
      </c>
      <c r="I126" s="1" t="s">
        <v>16</v>
      </c>
      <c r="J126" s="15">
        <v>244223</v>
      </c>
    </row>
    <row r="127" spans="2:10" x14ac:dyDescent="0.7">
      <c r="B127" s="1" t="s">
        <v>125</v>
      </c>
      <c r="C127" s="2">
        <v>489</v>
      </c>
      <c r="D127" s="2">
        <f t="shared" si="2"/>
        <v>489</v>
      </c>
      <c r="E127" s="19" t="s">
        <v>15</v>
      </c>
      <c r="F127" s="1" t="s">
        <v>126</v>
      </c>
      <c r="G127" s="1" t="s">
        <v>52</v>
      </c>
      <c r="H127" s="2">
        <f t="shared" si="3"/>
        <v>489</v>
      </c>
      <c r="I127" s="1" t="s">
        <v>16</v>
      </c>
      <c r="J127" s="15">
        <v>244223</v>
      </c>
    </row>
    <row r="128" spans="2:10" x14ac:dyDescent="0.7">
      <c r="B128" s="1" t="s">
        <v>90</v>
      </c>
      <c r="C128" s="2">
        <v>9500</v>
      </c>
      <c r="D128" s="2">
        <f t="shared" si="2"/>
        <v>9500</v>
      </c>
      <c r="E128" s="19" t="s">
        <v>15</v>
      </c>
      <c r="F128" s="1" t="s">
        <v>91</v>
      </c>
      <c r="G128" s="1" t="s">
        <v>92</v>
      </c>
      <c r="H128" s="2">
        <f t="shared" si="3"/>
        <v>9500</v>
      </c>
      <c r="I128" s="1" t="s">
        <v>16</v>
      </c>
      <c r="J128" s="15">
        <v>244225</v>
      </c>
    </row>
    <row r="129" spans="2:10" x14ac:dyDescent="0.7">
      <c r="B129" s="1" t="s">
        <v>101</v>
      </c>
      <c r="C129" s="2">
        <v>1923.4</v>
      </c>
      <c r="D129" s="2">
        <f t="shared" si="2"/>
        <v>1923.4</v>
      </c>
      <c r="E129" s="19" t="s">
        <v>15</v>
      </c>
      <c r="F129" s="1" t="s">
        <v>205</v>
      </c>
      <c r="G129" s="1" t="s">
        <v>52</v>
      </c>
      <c r="H129" s="2">
        <f t="shared" si="3"/>
        <v>1923.4</v>
      </c>
      <c r="I129" s="1" t="s">
        <v>16</v>
      </c>
      <c r="J129" s="15">
        <v>244225</v>
      </c>
    </row>
    <row r="130" spans="2:10" x14ac:dyDescent="0.7">
      <c r="B130" s="1" t="s">
        <v>104</v>
      </c>
      <c r="C130" s="2">
        <v>978</v>
      </c>
      <c r="D130" s="2">
        <f t="shared" si="2"/>
        <v>978</v>
      </c>
      <c r="E130" s="19" t="s">
        <v>15</v>
      </c>
      <c r="F130" s="1" t="s">
        <v>51</v>
      </c>
      <c r="G130" s="1" t="s">
        <v>52</v>
      </c>
      <c r="H130" s="2">
        <f t="shared" si="3"/>
        <v>978</v>
      </c>
      <c r="I130" s="1" t="s">
        <v>16</v>
      </c>
      <c r="J130" s="15">
        <v>244225</v>
      </c>
    </row>
    <row r="131" spans="2:10" x14ac:dyDescent="0.7">
      <c r="B131" s="1" t="s">
        <v>103</v>
      </c>
      <c r="C131" s="2">
        <v>978</v>
      </c>
      <c r="D131" s="2">
        <f t="shared" si="2"/>
        <v>978</v>
      </c>
      <c r="E131" s="19" t="s">
        <v>15</v>
      </c>
      <c r="F131" s="1" t="s">
        <v>51</v>
      </c>
      <c r="G131" s="1" t="s">
        <v>52</v>
      </c>
      <c r="H131" s="2">
        <f t="shared" si="3"/>
        <v>978</v>
      </c>
      <c r="I131" s="1" t="s">
        <v>16</v>
      </c>
      <c r="J131" s="15">
        <v>244225</v>
      </c>
    </row>
    <row r="132" spans="2:10" x14ac:dyDescent="0.7">
      <c r="B132" s="1" t="s">
        <v>50</v>
      </c>
      <c r="C132" s="2">
        <v>978</v>
      </c>
      <c r="D132" s="2">
        <f t="shared" si="2"/>
        <v>978</v>
      </c>
      <c r="E132" s="19" t="s">
        <v>15</v>
      </c>
      <c r="F132" s="1" t="s">
        <v>51</v>
      </c>
      <c r="G132" s="1" t="s">
        <v>52</v>
      </c>
      <c r="H132" s="2">
        <f t="shared" si="3"/>
        <v>978</v>
      </c>
      <c r="I132" s="1" t="s">
        <v>16</v>
      </c>
      <c r="J132" s="15">
        <v>244225</v>
      </c>
    </row>
    <row r="133" spans="2:10" x14ac:dyDescent="0.7">
      <c r="B133" s="1" t="s">
        <v>136</v>
      </c>
      <c r="C133" s="2">
        <v>1956</v>
      </c>
      <c r="D133" s="2">
        <f t="shared" si="2"/>
        <v>1956</v>
      </c>
      <c r="E133" s="19" t="s">
        <v>15</v>
      </c>
      <c r="F133" s="1" t="s">
        <v>54</v>
      </c>
      <c r="G133" s="1" t="s">
        <v>52</v>
      </c>
      <c r="H133" s="2">
        <f t="shared" si="3"/>
        <v>1956</v>
      </c>
      <c r="I133" s="1" t="s">
        <v>16</v>
      </c>
      <c r="J133" s="15">
        <v>244225</v>
      </c>
    </row>
    <row r="134" spans="2:10" x14ac:dyDescent="0.7">
      <c r="B134" s="13" t="s">
        <v>240</v>
      </c>
      <c r="C134" s="20">
        <v>1627</v>
      </c>
      <c r="D134" s="17">
        <f t="shared" ref="D134:D180" si="4">C134</f>
        <v>1627</v>
      </c>
      <c r="E134" s="18" t="s">
        <v>15</v>
      </c>
      <c r="F134" s="17" t="s">
        <v>212</v>
      </c>
      <c r="G134" s="17" t="str">
        <f t="shared" ref="G134:G180" si="5">F134</f>
        <v>ห้างหุ้นส่วนจำกัด ลำปาง ซิตี้ ออยล์ เป็นเงิน 1,627.- บาท</v>
      </c>
      <c r="H134" s="17">
        <f t="shared" ref="H134:H180" si="6">D134</f>
        <v>1627</v>
      </c>
      <c r="I134" s="17" t="s">
        <v>16</v>
      </c>
      <c r="J134" s="22">
        <v>244197</v>
      </c>
    </row>
    <row r="135" spans="2:10" x14ac:dyDescent="0.7">
      <c r="B135" s="13" t="s">
        <v>241</v>
      </c>
      <c r="C135" s="20">
        <v>685</v>
      </c>
      <c r="D135" s="17">
        <f t="shared" si="4"/>
        <v>685</v>
      </c>
      <c r="E135" s="18" t="s">
        <v>15</v>
      </c>
      <c r="F135" s="17" t="s">
        <v>213</v>
      </c>
      <c r="G135" s="17" t="str">
        <f t="shared" si="5"/>
        <v>บรรณศิลป์ ( สำนักงานใหญ่ ) เป็นเงิน 685.-- บาท</v>
      </c>
      <c r="H135" s="17">
        <f t="shared" si="6"/>
        <v>685</v>
      </c>
      <c r="I135" s="17" t="s">
        <v>16</v>
      </c>
      <c r="J135" s="22">
        <v>244197</v>
      </c>
    </row>
    <row r="136" spans="2:10" x14ac:dyDescent="0.7">
      <c r="B136" s="13" t="s">
        <v>242</v>
      </c>
      <c r="C136" s="20">
        <v>2350</v>
      </c>
      <c r="D136" s="17">
        <f t="shared" si="4"/>
        <v>2350</v>
      </c>
      <c r="E136" s="18" t="s">
        <v>15</v>
      </c>
      <c r="F136" s="17" t="s">
        <v>214</v>
      </c>
      <c r="G136" s="17" t="str">
        <f t="shared" si="5"/>
        <v>ดมยานยนต์ 1 เป็นเงิน 2,350.- บาท</v>
      </c>
      <c r="H136" s="17">
        <f t="shared" si="6"/>
        <v>2350</v>
      </c>
      <c r="I136" s="17" t="s">
        <v>16</v>
      </c>
      <c r="J136" s="22">
        <v>244197</v>
      </c>
    </row>
    <row r="137" spans="2:10" x14ac:dyDescent="0.7">
      <c r="B137" s="13" t="s">
        <v>243</v>
      </c>
      <c r="C137" s="20">
        <v>1627</v>
      </c>
      <c r="D137" s="17">
        <f t="shared" si="4"/>
        <v>1627</v>
      </c>
      <c r="E137" s="18" t="s">
        <v>15</v>
      </c>
      <c r="F137" s="17" t="s">
        <v>212</v>
      </c>
      <c r="G137" s="17" t="str">
        <f t="shared" si="5"/>
        <v>ห้างหุ้นส่วนจำกัด ลำปาง ซิตี้ ออยล์ เป็นเงิน 1,627.- บาท</v>
      </c>
      <c r="H137" s="17">
        <f t="shared" si="6"/>
        <v>1627</v>
      </c>
      <c r="I137" s="17" t="s">
        <v>16</v>
      </c>
      <c r="J137" s="22">
        <v>244200</v>
      </c>
    </row>
    <row r="138" spans="2:10" x14ac:dyDescent="0.7">
      <c r="B138" s="13" t="s">
        <v>244</v>
      </c>
      <c r="C138" s="20">
        <v>1627</v>
      </c>
      <c r="D138" s="17">
        <f t="shared" si="4"/>
        <v>1627</v>
      </c>
      <c r="E138" s="18" t="s">
        <v>15</v>
      </c>
      <c r="F138" s="17" t="s">
        <v>212</v>
      </c>
      <c r="G138" s="17" t="str">
        <f t="shared" si="5"/>
        <v>ห้างหุ้นส่วนจำกัด ลำปาง ซิตี้ ออยล์ เป็นเงิน 1,627.- บาท</v>
      </c>
      <c r="H138" s="17">
        <f t="shared" si="6"/>
        <v>1627</v>
      </c>
      <c r="I138" s="17" t="s">
        <v>16</v>
      </c>
      <c r="J138" s="22">
        <v>244200</v>
      </c>
    </row>
    <row r="139" spans="2:10" x14ac:dyDescent="0.7">
      <c r="B139" s="13" t="s">
        <v>245</v>
      </c>
      <c r="C139" s="20">
        <v>2115.1</v>
      </c>
      <c r="D139" s="17">
        <f t="shared" si="4"/>
        <v>2115.1</v>
      </c>
      <c r="E139" s="18" t="s">
        <v>15</v>
      </c>
      <c r="F139" s="17" t="s">
        <v>215</v>
      </c>
      <c r="G139" s="17" t="str">
        <f t="shared" si="5"/>
        <v>ห้างหุ้นส่วนจำกัด ลำปาง ซิตี้ ออยล์ เป็นเงิน 2,115.10 บาท</v>
      </c>
      <c r="H139" s="17">
        <f t="shared" si="6"/>
        <v>2115.1</v>
      </c>
      <c r="I139" s="17" t="s">
        <v>16</v>
      </c>
      <c r="J139" s="22">
        <v>244200</v>
      </c>
    </row>
    <row r="140" spans="2:10" x14ac:dyDescent="0.7">
      <c r="B140" s="13" t="s">
        <v>246</v>
      </c>
      <c r="C140" s="20">
        <v>4451.2</v>
      </c>
      <c r="D140" s="17">
        <f t="shared" si="4"/>
        <v>4451.2</v>
      </c>
      <c r="E140" s="18" t="s">
        <v>15</v>
      </c>
      <c r="F140" s="17" t="s">
        <v>216</v>
      </c>
      <c r="G140" s="17" t="str">
        <f t="shared" si="5"/>
        <v>ยนต์ศิลป์ เป็นเงิน 4,451.20 บาท</v>
      </c>
      <c r="H140" s="17">
        <f t="shared" si="6"/>
        <v>4451.2</v>
      </c>
      <c r="I140" s="17" t="s">
        <v>16</v>
      </c>
      <c r="J140" s="22">
        <v>244201</v>
      </c>
    </row>
    <row r="141" spans="2:10" x14ac:dyDescent="0.7">
      <c r="B141" s="13" t="s">
        <v>247</v>
      </c>
      <c r="C141" s="20">
        <v>8239</v>
      </c>
      <c r="D141" s="17">
        <f t="shared" si="4"/>
        <v>8239</v>
      </c>
      <c r="E141" s="18" t="s">
        <v>15</v>
      </c>
      <c r="F141" s="17" t="s">
        <v>217</v>
      </c>
      <c r="G141" s="17" t="str">
        <f t="shared" si="5"/>
        <v>บริษัท กรุงเทพ แบนด์ ซอว์ จำกัด เป็นเงิน 8,239.-- บาท</v>
      </c>
      <c r="H141" s="17">
        <f t="shared" si="6"/>
        <v>8239</v>
      </c>
      <c r="I141" s="17" t="s">
        <v>16</v>
      </c>
      <c r="J141" s="22">
        <v>244203</v>
      </c>
    </row>
    <row r="142" spans="2:10" x14ac:dyDescent="0.7">
      <c r="B142" s="13" t="s">
        <v>248</v>
      </c>
      <c r="C142" s="20">
        <v>1166</v>
      </c>
      <c r="D142" s="17">
        <f t="shared" si="4"/>
        <v>1166</v>
      </c>
      <c r="E142" s="18" t="s">
        <v>15</v>
      </c>
      <c r="F142" s="17" t="s">
        <v>218</v>
      </c>
      <c r="G142" s="17" t="str">
        <f t="shared" si="5"/>
        <v>บริษัท รัตนาพันธ์ จำกัด (สำนักงานใหญ่) เป็นเงิน 1,166.-- บาท</v>
      </c>
      <c r="H142" s="17">
        <f t="shared" si="6"/>
        <v>1166</v>
      </c>
      <c r="I142" s="17" t="s">
        <v>16</v>
      </c>
      <c r="J142" s="22">
        <v>244203</v>
      </c>
    </row>
    <row r="143" spans="2:10" x14ac:dyDescent="0.7">
      <c r="B143" s="13" t="s">
        <v>249</v>
      </c>
      <c r="C143" s="20">
        <v>1070</v>
      </c>
      <c r="D143" s="17">
        <f t="shared" si="4"/>
        <v>1070</v>
      </c>
      <c r="E143" s="18" t="s">
        <v>15</v>
      </c>
      <c r="F143" s="17" t="s">
        <v>219</v>
      </c>
      <c r="G143" s="17" t="str">
        <f t="shared" si="5"/>
        <v>ยนต์ศิลป์ เป็นเงิน 1,070.- บาท</v>
      </c>
      <c r="H143" s="17">
        <f t="shared" si="6"/>
        <v>1070</v>
      </c>
      <c r="I143" s="17" t="s">
        <v>16</v>
      </c>
      <c r="J143" s="22">
        <v>244203</v>
      </c>
    </row>
    <row r="144" spans="2:10" x14ac:dyDescent="0.7">
      <c r="B144" s="13" t="s">
        <v>250</v>
      </c>
      <c r="C144" s="20">
        <v>9500</v>
      </c>
      <c r="D144" s="17">
        <f t="shared" si="4"/>
        <v>9500</v>
      </c>
      <c r="E144" s="18" t="s">
        <v>15</v>
      </c>
      <c r="F144" s="17" t="s">
        <v>220</v>
      </c>
      <c r="G144" s="17" t="str">
        <f t="shared" si="5"/>
        <v>นายสุบิน สายตรี เป็นเงิน 9,500.-บาท</v>
      </c>
      <c r="H144" s="17">
        <f t="shared" si="6"/>
        <v>9500</v>
      </c>
      <c r="I144" s="17" t="s">
        <v>16</v>
      </c>
      <c r="J144" s="22">
        <v>244203</v>
      </c>
    </row>
    <row r="145" spans="2:10" x14ac:dyDescent="0.7">
      <c r="B145" s="13" t="s">
        <v>251</v>
      </c>
      <c r="C145" s="20">
        <v>140</v>
      </c>
      <c r="D145" s="17">
        <f t="shared" si="4"/>
        <v>140</v>
      </c>
      <c r="E145" s="18" t="s">
        <v>15</v>
      </c>
      <c r="F145" s="17" t="s">
        <v>221</v>
      </c>
      <c r="G145" s="17" t="str">
        <f t="shared" si="5"/>
        <v>ห้างหุ้นส่วนจำกัด ลำปาง ซิตี้ ออยล์ เป็นเงิน 140.- บาท</v>
      </c>
      <c r="H145" s="17">
        <f t="shared" si="6"/>
        <v>140</v>
      </c>
      <c r="I145" s="17" t="s">
        <v>16</v>
      </c>
      <c r="J145" s="22">
        <v>244203</v>
      </c>
    </row>
    <row r="146" spans="2:10" x14ac:dyDescent="0.7">
      <c r="B146" s="13" t="s">
        <v>243</v>
      </c>
      <c r="C146" s="20">
        <v>1627</v>
      </c>
      <c r="D146" s="17">
        <f t="shared" si="4"/>
        <v>1627</v>
      </c>
      <c r="E146" s="18" t="s">
        <v>15</v>
      </c>
      <c r="F146" s="17" t="s">
        <v>212</v>
      </c>
      <c r="G146" s="17" t="str">
        <f t="shared" si="5"/>
        <v>ห้างหุ้นส่วนจำกัด ลำปาง ซิตี้ ออยล์ เป็นเงิน 1,627.- บาท</v>
      </c>
      <c r="H146" s="17">
        <f t="shared" si="6"/>
        <v>1627</v>
      </c>
      <c r="I146" s="17" t="s">
        <v>16</v>
      </c>
      <c r="J146" s="22">
        <v>244204</v>
      </c>
    </row>
    <row r="147" spans="2:10" x14ac:dyDescent="0.7">
      <c r="B147" s="13" t="s">
        <v>244</v>
      </c>
      <c r="C147" s="20">
        <v>1627</v>
      </c>
      <c r="D147" s="17">
        <f t="shared" si="4"/>
        <v>1627</v>
      </c>
      <c r="E147" s="18" t="s">
        <v>15</v>
      </c>
      <c r="F147" s="17" t="s">
        <v>212</v>
      </c>
      <c r="G147" s="17" t="str">
        <f t="shared" si="5"/>
        <v>ห้างหุ้นส่วนจำกัด ลำปาง ซิตี้ ออยล์ เป็นเงิน 1,627.- บาท</v>
      </c>
      <c r="H147" s="17">
        <f t="shared" si="6"/>
        <v>1627</v>
      </c>
      <c r="I147" s="17" t="s">
        <v>16</v>
      </c>
      <c r="J147" s="22">
        <v>244204</v>
      </c>
    </row>
    <row r="148" spans="2:10" x14ac:dyDescent="0.7">
      <c r="B148" s="13" t="s">
        <v>252</v>
      </c>
      <c r="C148" s="20">
        <v>1627</v>
      </c>
      <c r="D148" s="17">
        <f t="shared" si="4"/>
        <v>1627</v>
      </c>
      <c r="E148" s="18" t="s">
        <v>15</v>
      </c>
      <c r="F148" s="17" t="s">
        <v>212</v>
      </c>
      <c r="G148" s="17" t="str">
        <f t="shared" si="5"/>
        <v>ห้างหุ้นส่วนจำกัด ลำปาง ซิตี้ ออยล์ เป็นเงิน 1,627.- บาท</v>
      </c>
      <c r="H148" s="17">
        <f t="shared" si="6"/>
        <v>1627</v>
      </c>
      <c r="I148" s="17" t="s">
        <v>16</v>
      </c>
      <c r="J148" s="22">
        <v>244204</v>
      </c>
    </row>
    <row r="149" spans="2:10" x14ac:dyDescent="0.7">
      <c r="B149" s="13" t="s">
        <v>253</v>
      </c>
      <c r="C149" s="20">
        <v>1627</v>
      </c>
      <c r="D149" s="17">
        <f t="shared" si="4"/>
        <v>1627</v>
      </c>
      <c r="E149" s="18" t="s">
        <v>15</v>
      </c>
      <c r="F149" s="17" t="s">
        <v>212</v>
      </c>
      <c r="G149" s="17" t="str">
        <f t="shared" si="5"/>
        <v>ห้างหุ้นส่วนจำกัด ลำปาง ซิตี้ ออยล์ เป็นเงิน 1,627.- บาท</v>
      </c>
      <c r="H149" s="17">
        <f t="shared" si="6"/>
        <v>1627</v>
      </c>
      <c r="I149" s="17" t="s">
        <v>16</v>
      </c>
      <c r="J149" s="22">
        <v>244204</v>
      </c>
    </row>
    <row r="150" spans="2:10" x14ac:dyDescent="0.7">
      <c r="B150" s="13" t="s">
        <v>245</v>
      </c>
      <c r="C150" s="20">
        <v>2115.1</v>
      </c>
      <c r="D150" s="17">
        <f t="shared" si="4"/>
        <v>2115.1</v>
      </c>
      <c r="E150" s="18" t="s">
        <v>15</v>
      </c>
      <c r="F150" s="17" t="s">
        <v>222</v>
      </c>
      <c r="G150" s="17" t="str">
        <f t="shared" si="5"/>
        <v>หจก.มีลิตร 2015 (สาขา 2) สำนักงานใหญ่ เป็นเงิน 2,115.10 บาท</v>
      </c>
      <c r="H150" s="17">
        <f t="shared" si="6"/>
        <v>2115.1</v>
      </c>
      <c r="I150" s="17" t="s">
        <v>16</v>
      </c>
      <c r="J150" s="22">
        <v>244204</v>
      </c>
    </row>
    <row r="151" spans="2:10" x14ac:dyDescent="0.7">
      <c r="B151" s="13" t="s">
        <v>250</v>
      </c>
      <c r="C151" s="20">
        <v>9500</v>
      </c>
      <c r="D151" s="17">
        <f t="shared" si="4"/>
        <v>9500</v>
      </c>
      <c r="E151" s="18" t="s">
        <v>15</v>
      </c>
      <c r="F151" s="17" t="s">
        <v>220</v>
      </c>
      <c r="G151" s="17" t="str">
        <f t="shared" si="5"/>
        <v>นายสุบิน สายตรี เป็นเงิน 9,500.-บาท</v>
      </c>
      <c r="H151" s="17">
        <f t="shared" si="6"/>
        <v>9500</v>
      </c>
      <c r="I151" s="17" t="s">
        <v>16</v>
      </c>
      <c r="J151" s="22">
        <v>244211</v>
      </c>
    </row>
    <row r="152" spans="2:10" x14ac:dyDescent="0.7">
      <c r="B152" s="13" t="s">
        <v>254</v>
      </c>
      <c r="C152" s="20">
        <v>2675</v>
      </c>
      <c r="D152" s="17">
        <f t="shared" si="4"/>
        <v>2675</v>
      </c>
      <c r="E152" s="18" t="s">
        <v>15</v>
      </c>
      <c r="F152" s="17" t="s">
        <v>223</v>
      </c>
      <c r="G152" s="17" t="str">
        <f t="shared" si="5"/>
        <v>มงคลการช่าง (สำนักงานใหญ่) เป็นเงิน 2,675.- บาท</v>
      </c>
      <c r="H152" s="17">
        <f t="shared" si="6"/>
        <v>2675</v>
      </c>
      <c r="I152" s="17" t="s">
        <v>16</v>
      </c>
      <c r="J152" s="22">
        <v>244214</v>
      </c>
    </row>
    <row r="153" spans="2:10" x14ac:dyDescent="0.7">
      <c r="B153" s="13" t="s">
        <v>245</v>
      </c>
      <c r="C153" s="20">
        <v>2115.1</v>
      </c>
      <c r="D153" s="17">
        <f t="shared" si="4"/>
        <v>2115.1</v>
      </c>
      <c r="E153" s="18" t="s">
        <v>15</v>
      </c>
      <c r="F153" s="17" t="s">
        <v>215</v>
      </c>
      <c r="G153" s="17" t="str">
        <f t="shared" si="5"/>
        <v>ห้างหุ้นส่วนจำกัด ลำปาง ซิตี้ ออยล์ เป็นเงิน 2,115.10 บาท</v>
      </c>
      <c r="H153" s="17">
        <f t="shared" si="6"/>
        <v>2115.1</v>
      </c>
      <c r="I153" s="17" t="s">
        <v>16</v>
      </c>
      <c r="J153" s="22">
        <v>244212</v>
      </c>
    </row>
    <row r="154" spans="2:10" x14ac:dyDescent="0.7">
      <c r="B154" s="13" t="s">
        <v>243</v>
      </c>
      <c r="C154" s="20">
        <v>1627</v>
      </c>
      <c r="D154" s="17">
        <f t="shared" si="4"/>
        <v>1627</v>
      </c>
      <c r="E154" s="18" t="s">
        <v>15</v>
      </c>
      <c r="F154" s="17" t="s">
        <v>212</v>
      </c>
      <c r="G154" s="17" t="str">
        <f t="shared" si="5"/>
        <v>ห้างหุ้นส่วนจำกัด ลำปาง ซิตี้ ออยล์ เป็นเงิน 1,627.- บาท</v>
      </c>
      <c r="H154" s="17">
        <f t="shared" si="6"/>
        <v>1627</v>
      </c>
      <c r="I154" s="17" t="s">
        <v>16</v>
      </c>
      <c r="J154" s="22">
        <v>244214</v>
      </c>
    </row>
    <row r="155" spans="2:10" x14ac:dyDescent="0.7">
      <c r="B155" s="13" t="s">
        <v>255</v>
      </c>
      <c r="C155" s="20">
        <v>1627</v>
      </c>
      <c r="D155" s="17">
        <f t="shared" si="4"/>
        <v>1627</v>
      </c>
      <c r="E155" s="18" t="s">
        <v>15</v>
      </c>
      <c r="F155" s="17" t="s">
        <v>212</v>
      </c>
      <c r="G155" s="17" t="str">
        <f t="shared" si="5"/>
        <v>ห้างหุ้นส่วนจำกัด ลำปาง ซิตี้ ออยล์ เป็นเงิน 1,627.- บาท</v>
      </c>
      <c r="H155" s="17">
        <f t="shared" si="6"/>
        <v>1627</v>
      </c>
      <c r="I155" s="17" t="s">
        <v>16</v>
      </c>
      <c r="J155" s="22">
        <v>244214</v>
      </c>
    </row>
    <row r="156" spans="2:10" x14ac:dyDescent="0.7">
      <c r="B156" s="13" t="s">
        <v>244</v>
      </c>
      <c r="C156" s="20">
        <v>1627</v>
      </c>
      <c r="D156" s="17">
        <f t="shared" si="4"/>
        <v>1627</v>
      </c>
      <c r="E156" s="18" t="s">
        <v>15</v>
      </c>
      <c r="F156" s="17" t="s">
        <v>212</v>
      </c>
      <c r="G156" s="17" t="str">
        <f t="shared" si="5"/>
        <v>ห้างหุ้นส่วนจำกัด ลำปาง ซิตี้ ออยล์ เป็นเงิน 1,627.- บาท</v>
      </c>
      <c r="H156" s="17">
        <f t="shared" si="6"/>
        <v>1627</v>
      </c>
      <c r="I156" s="17" t="s">
        <v>16</v>
      </c>
      <c r="J156" s="22">
        <v>244214</v>
      </c>
    </row>
    <row r="157" spans="2:10" x14ac:dyDescent="0.7">
      <c r="B157" s="13" t="s">
        <v>256</v>
      </c>
      <c r="C157" s="20">
        <v>331.5</v>
      </c>
      <c r="D157" s="17">
        <f t="shared" si="4"/>
        <v>331.5</v>
      </c>
      <c r="E157" s="18" t="s">
        <v>15</v>
      </c>
      <c r="F157" s="17" t="s">
        <v>224</v>
      </c>
      <c r="G157" s="17" t="str">
        <f t="shared" si="5"/>
        <v>ห้างหุ้นส่วนจำกัด ลำปาง ซิตี้ ออยล์ เป็นเงิน 331.50 บาท</v>
      </c>
      <c r="H157" s="17">
        <f t="shared" si="6"/>
        <v>331.5</v>
      </c>
      <c r="I157" s="17" t="s">
        <v>16</v>
      </c>
      <c r="J157" s="22">
        <v>244214</v>
      </c>
    </row>
    <row r="158" spans="2:10" x14ac:dyDescent="0.7">
      <c r="B158" s="13" t="s">
        <v>240</v>
      </c>
      <c r="C158" s="20">
        <v>1627</v>
      </c>
      <c r="D158" s="17">
        <f t="shared" si="4"/>
        <v>1627</v>
      </c>
      <c r="E158" s="18" t="s">
        <v>15</v>
      </c>
      <c r="F158" s="17" t="s">
        <v>212</v>
      </c>
      <c r="G158" s="17" t="str">
        <f t="shared" si="5"/>
        <v>ห้างหุ้นส่วนจำกัด ลำปาง ซิตี้ ออยล์ เป็นเงิน 1,627.- บาท</v>
      </c>
      <c r="H158" s="17">
        <f t="shared" si="6"/>
        <v>1627</v>
      </c>
      <c r="I158" s="17" t="s">
        <v>16</v>
      </c>
      <c r="J158" s="22">
        <v>244214</v>
      </c>
    </row>
    <row r="159" spans="2:10" x14ac:dyDescent="0.7">
      <c r="B159" s="13" t="s">
        <v>257</v>
      </c>
      <c r="C159" s="20">
        <v>1444.5</v>
      </c>
      <c r="D159" s="17">
        <f t="shared" si="4"/>
        <v>1444.5</v>
      </c>
      <c r="E159" s="18" t="s">
        <v>15</v>
      </c>
      <c r="F159" s="17" t="s">
        <v>225</v>
      </c>
      <c r="G159" s="17" t="str">
        <f t="shared" si="5"/>
        <v>เอส บี เอ็น มาร์เก็ตติ้ง เป็นเงิน 1,444.50 บาท</v>
      </c>
      <c r="H159" s="17">
        <f t="shared" si="6"/>
        <v>1444.5</v>
      </c>
      <c r="I159" s="17" t="s">
        <v>16</v>
      </c>
      <c r="J159" s="22">
        <v>244214</v>
      </c>
    </row>
    <row r="160" spans="2:10" x14ac:dyDescent="0.7">
      <c r="B160" s="13" t="s">
        <v>258</v>
      </c>
      <c r="C160" s="20">
        <v>3691.5</v>
      </c>
      <c r="D160" s="17">
        <f t="shared" si="4"/>
        <v>3691.5</v>
      </c>
      <c r="E160" s="18" t="s">
        <v>15</v>
      </c>
      <c r="F160" s="17" t="s">
        <v>226</v>
      </c>
      <c r="G160" s="17" t="str">
        <f t="shared" si="5"/>
        <v>เอส บี เอ็น มาร์เก็ตติ้ง เป็นเงิน 3,691.50 บาท</v>
      </c>
      <c r="H160" s="17">
        <f t="shared" si="6"/>
        <v>3691.5</v>
      </c>
      <c r="I160" s="17" t="s">
        <v>16</v>
      </c>
      <c r="J160" s="22">
        <v>244216</v>
      </c>
    </row>
    <row r="161" spans="2:10" x14ac:dyDescent="0.7">
      <c r="B161" s="13" t="s">
        <v>259</v>
      </c>
      <c r="C161" s="20">
        <v>150</v>
      </c>
      <c r="D161" s="17">
        <f t="shared" si="4"/>
        <v>150</v>
      </c>
      <c r="E161" s="18" t="s">
        <v>15</v>
      </c>
      <c r="F161" s="17" t="s">
        <v>227</v>
      </c>
      <c r="G161" s="17" t="str">
        <f t="shared" si="5"/>
        <v>สหกรณ์การเกษตรบ้านแลง จำกัด เป็นเงิน 150.- บาท</v>
      </c>
      <c r="H161" s="17">
        <f t="shared" si="6"/>
        <v>150</v>
      </c>
      <c r="I161" s="17" t="s">
        <v>16</v>
      </c>
      <c r="J161" s="22">
        <v>244215</v>
      </c>
    </row>
    <row r="162" spans="2:10" x14ac:dyDescent="0.7">
      <c r="B162" s="13" t="s">
        <v>260</v>
      </c>
      <c r="C162" s="20">
        <v>920.2</v>
      </c>
      <c r="D162" s="17">
        <f t="shared" si="4"/>
        <v>920.2</v>
      </c>
      <c r="E162" s="18" t="s">
        <v>15</v>
      </c>
      <c r="F162" s="17" t="s">
        <v>228</v>
      </c>
      <c r="G162" s="17" t="str">
        <f t="shared" si="5"/>
        <v>ทวีการช่าง (สำนักงานใหญ่) เป็นเงิน 920.20 บาท</v>
      </c>
      <c r="H162" s="17">
        <f t="shared" si="6"/>
        <v>920.2</v>
      </c>
      <c r="I162" s="17" t="s">
        <v>16</v>
      </c>
      <c r="J162" s="22">
        <v>244216</v>
      </c>
    </row>
    <row r="163" spans="2:10" x14ac:dyDescent="0.7">
      <c r="B163" s="13" t="s">
        <v>245</v>
      </c>
      <c r="C163" s="20">
        <v>2115.1</v>
      </c>
      <c r="D163" s="17">
        <f t="shared" si="4"/>
        <v>2115.1</v>
      </c>
      <c r="E163" s="18" t="s">
        <v>15</v>
      </c>
      <c r="F163" s="17" t="s">
        <v>215</v>
      </c>
      <c r="G163" s="17" t="str">
        <f t="shared" si="5"/>
        <v>ห้างหุ้นส่วนจำกัด ลำปาง ซิตี้ ออยล์ เป็นเงิน 2,115.10 บาท</v>
      </c>
      <c r="H163" s="17">
        <f t="shared" si="6"/>
        <v>2115.1</v>
      </c>
      <c r="I163" s="17" t="s">
        <v>16</v>
      </c>
      <c r="J163" s="22">
        <v>244218</v>
      </c>
    </row>
    <row r="164" spans="2:10" x14ac:dyDescent="0.7">
      <c r="B164" s="13" t="s">
        <v>261</v>
      </c>
      <c r="C164" s="20">
        <v>4555.6000000000004</v>
      </c>
      <c r="D164" s="17">
        <f t="shared" si="4"/>
        <v>4555.6000000000004</v>
      </c>
      <c r="E164" s="18" t="s">
        <v>15</v>
      </c>
      <c r="F164" s="17" t="s">
        <v>229</v>
      </c>
      <c r="G164" s="17" t="str">
        <f t="shared" si="5"/>
        <v>บริษัท พัฒนาสหกล จำกัด เป็นเงิน 4,555.60 บาท</v>
      </c>
      <c r="H164" s="17">
        <f t="shared" si="6"/>
        <v>4555.6000000000004</v>
      </c>
      <c r="I164" s="17" t="s">
        <v>16</v>
      </c>
      <c r="J164" s="22">
        <v>244218</v>
      </c>
    </row>
    <row r="165" spans="2:10" x14ac:dyDescent="0.7">
      <c r="B165" s="13" t="s">
        <v>262</v>
      </c>
      <c r="C165" s="20">
        <v>960</v>
      </c>
      <c r="D165" s="17">
        <f t="shared" si="4"/>
        <v>960</v>
      </c>
      <c r="E165" s="18" t="s">
        <v>15</v>
      </c>
      <c r="F165" s="17" t="s">
        <v>230</v>
      </c>
      <c r="G165" s="17" t="str">
        <f t="shared" si="5"/>
        <v>บริษัท นนส์วัสดุ พลัส จำกัด เป็นเงิน 960.-- บาท</v>
      </c>
      <c r="H165" s="17">
        <f t="shared" si="6"/>
        <v>960</v>
      </c>
      <c r="I165" s="17" t="s">
        <v>16</v>
      </c>
      <c r="J165" s="22">
        <v>244218</v>
      </c>
    </row>
    <row r="166" spans="2:10" x14ac:dyDescent="0.7">
      <c r="B166" s="13" t="s">
        <v>250</v>
      </c>
      <c r="C166" s="20">
        <v>9500</v>
      </c>
      <c r="D166" s="17">
        <f t="shared" si="4"/>
        <v>9500</v>
      </c>
      <c r="E166" s="18" t="s">
        <v>15</v>
      </c>
      <c r="F166" s="17" t="s">
        <v>220</v>
      </c>
      <c r="G166" s="17" t="str">
        <f t="shared" si="5"/>
        <v>นายสุบิน สายตรี เป็นเงิน 9,500.-บาท</v>
      </c>
      <c r="H166" s="17">
        <f t="shared" si="6"/>
        <v>9500</v>
      </c>
      <c r="I166" s="17" t="s">
        <v>16</v>
      </c>
      <c r="J166" s="22">
        <v>244218</v>
      </c>
    </row>
    <row r="167" spans="2:10" x14ac:dyDescent="0.7">
      <c r="B167" s="13" t="s">
        <v>263</v>
      </c>
      <c r="C167" s="20">
        <v>4220.08</v>
      </c>
      <c r="D167" s="17">
        <f t="shared" si="4"/>
        <v>4220.08</v>
      </c>
      <c r="E167" s="18" t="s">
        <v>15</v>
      </c>
      <c r="F167" s="17" t="s">
        <v>231</v>
      </c>
      <c r="G167" s="17" t="str">
        <f t="shared" si="5"/>
        <v>ห้างหุ้นส่วนจำกัด เอชเอ็มทีลำปางคาร์ไบด์ เป็นเงิน 4,220.08 บาท</v>
      </c>
      <c r="H167" s="17">
        <f t="shared" si="6"/>
        <v>4220.08</v>
      </c>
      <c r="I167" s="17" t="s">
        <v>16</v>
      </c>
      <c r="J167" s="22">
        <v>244218</v>
      </c>
    </row>
    <row r="168" spans="2:10" x14ac:dyDescent="0.7">
      <c r="B168" s="13" t="s">
        <v>264</v>
      </c>
      <c r="C168" s="20">
        <v>3006.7</v>
      </c>
      <c r="D168" s="17">
        <f t="shared" si="4"/>
        <v>3006.7</v>
      </c>
      <c r="E168" s="18" t="s">
        <v>15</v>
      </c>
      <c r="F168" s="17" t="s">
        <v>232</v>
      </c>
      <c r="G168" s="17" t="str">
        <f t="shared" si="5"/>
        <v>ทวีการช่าง (สำนักงานใหญ่) เป็นเงิน 3,006.70 บาท</v>
      </c>
      <c r="H168" s="17">
        <f t="shared" si="6"/>
        <v>3006.7</v>
      </c>
      <c r="I168" s="17" t="s">
        <v>16</v>
      </c>
      <c r="J168" s="22">
        <v>244218</v>
      </c>
    </row>
    <row r="169" spans="2:10" x14ac:dyDescent="0.7">
      <c r="B169" s="13" t="s">
        <v>265</v>
      </c>
      <c r="C169" s="20">
        <v>374.5</v>
      </c>
      <c r="D169" s="17">
        <f t="shared" si="4"/>
        <v>374.5</v>
      </c>
      <c r="E169" s="18" t="s">
        <v>15</v>
      </c>
      <c r="F169" s="17" t="s">
        <v>233</v>
      </c>
      <c r="G169" s="17" t="str">
        <f t="shared" si="5"/>
        <v>การประปาส่วนภูมิภาคสาขาลำปาง เป็นเงิน 374.50 บาท</v>
      </c>
      <c r="H169" s="17">
        <f t="shared" si="6"/>
        <v>374.5</v>
      </c>
      <c r="I169" s="17" t="s">
        <v>16</v>
      </c>
      <c r="J169" s="22">
        <v>244221</v>
      </c>
    </row>
    <row r="170" spans="2:10" x14ac:dyDescent="0.7">
      <c r="B170" s="13" t="s">
        <v>258</v>
      </c>
      <c r="C170" s="20">
        <v>770.4</v>
      </c>
      <c r="D170" s="17">
        <f t="shared" si="4"/>
        <v>770.4</v>
      </c>
      <c r="E170" s="18" t="s">
        <v>15</v>
      </c>
      <c r="F170" s="17" t="s">
        <v>234</v>
      </c>
      <c r="G170" s="17" t="str">
        <f t="shared" si="5"/>
        <v>เอส บี เอ็น มาร์เก็ตติ้ง เป็นเงิน 770.40 บาท</v>
      </c>
      <c r="H170" s="17">
        <f t="shared" si="6"/>
        <v>770.4</v>
      </c>
      <c r="I170" s="17" t="s">
        <v>16</v>
      </c>
      <c r="J170" s="22">
        <v>244223</v>
      </c>
    </row>
    <row r="171" spans="2:10" x14ac:dyDescent="0.7">
      <c r="B171" s="13" t="s">
        <v>243</v>
      </c>
      <c r="C171" s="20">
        <v>1627</v>
      </c>
      <c r="D171" s="17">
        <f t="shared" si="4"/>
        <v>1627</v>
      </c>
      <c r="E171" s="18" t="s">
        <v>15</v>
      </c>
      <c r="F171" s="17" t="s">
        <v>212</v>
      </c>
      <c r="G171" s="17" t="str">
        <f t="shared" si="5"/>
        <v>ห้างหุ้นส่วนจำกัด ลำปาง ซิตี้ ออยล์ เป็นเงิน 1,627.- บาท</v>
      </c>
      <c r="H171" s="17">
        <f t="shared" si="6"/>
        <v>1627</v>
      </c>
      <c r="I171" s="17" t="s">
        <v>16</v>
      </c>
      <c r="J171" s="22">
        <v>244223</v>
      </c>
    </row>
    <row r="172" spans="2:10" x14ac:dyDescent="0.7">
      <c r="B172" s="13" t="s">
        <v>244</v>
      </c>
      <c r="C172" s="20">
        <v>1627</v>
      </c>
      <c r="D172" s="17">
        <f t="shared" si="4"/>
        <v>1627</v>
      </c>
      <c r="E172" s="18" t="s">
        <v>15</v>
      </c>
      <c r="F172" s="17" t="s">
        <v>212</v>
      </c>
      <c r="G172" s="17" t="str">
        <f t="shared" si="5"/>
        <v>ห้างหุ้นส่วนจำกัด ลำปาง ซิตี้ ออยล์ เป็นเงิน 1,627.- บาท</v>
      </c>
      <c r="H172" s="17">
        <f t="shared" si="6"/>
        <v>1627</v>
      </c>
      <c r="I172" s="17" t="s">
        <v>16</v>
      </c>
      <c r="J172" s="22">
        <v>244223</v>
      </c>
    </row>
    <row r="173" spans="2:10" x14ac:dyDescent="0.7">
      <c r="B173" s="13" t="s">
        <v>253</v>
      </c>
      <c r="C173" s="20">
        <v>1627</v>
      </c>
      <c r="D173" s="17">
        <f t="shared" si="4"/>
        <v>1627</v>
      </c>
      <c r="E173" s="18" t="s">
        <v>15</v>
      </c>
      <c r="F173" s="17" t="s">
        <v>212</v>
      </c>
      <c r="G173" s="17" t="str">
        <f t="shared" si="5"/>
        <v>ห้างหุ้นส่วนจำกัด ลำปาง ซิตี้ ออยล์ เป็นเงิน 1,627.- บาท</v>
      </c>
      <c r="H173" s="17">
        <f t="shared" si="6"/>
        <v>1627</v>
      </c>
      <c r="I173" s="17" t="s">
        <v>16</v>
      </c>
      <c r="J173" s="22">
        <v>244223</v>
      </c>
    </row>
    <row r="174" spans="2:10" x14ac:dyDescent="0.7">
      <c r="B174" s="13" t="s">
        <v>251</v>
      </c>
      <c r="C174" s="20">
        <v>140</v>
      </c>
      <c r="D174" s="17">
        <f t="shared" si="4"/>
        <v>140</v>
      </c>
      <c r="E174" s="18" t="s">
        <v>15</v>
      </c>
      <c r="F174" s="17" t="s">
        <v>221</v>
      </c>
      <c r="G174" s="17" t="str">
        <f t="shared" si="5"/>
        <v>ห้างหุ้นส่วนจำกัด ลำปาง ซิตี้ ออยล์ เป็นเงิน 140.- บาท</v>
      </c>
      <c r="H174" s="17">
        <f t="shared" si="6"/>
        <v>140</v>
      </c>
      <c r="I174" s="17" t="s">
        <v>16</v>
      </c>
      <c r="J174" s="22">
        <v>244224</v>
      </c>
    </row>
    <row r="175" spans="2:10" x14ac:dyDescent="0.7">
      <c r="B175" s="13" t="s">
        <v>266</v>
      </c>
      <c r="C175" s="20">
        <v>2850</v>
      </c>
      <c r="D175" s="17">
        <f t="shared" si="4"/>
        <v>2850</v>
      </c>
      <c r="E175" s="18" t="s">
        <v>15</v>
      </c>
      <c r="F175" s="17" t="s">
        <v>235</v>
      </c>
      <c r="G175" s="17" t="str">
        <f t="shared" si="5"/>
        <v>น้ำดื่มเพียว เป็นเงิน 2,580.- บาท</v>
      </c>
      <c r="H175" s="17">
        <f t="shared" si="6"/>
        <v>2850</v>
      </c>
      <c r="I175" s="17" t="s">
        <v>16</v>
      </c>
      <c r="J175" s="22">
        <v>244225</v>
      </c>
    </row>
    <row r="176" spans="2:10" x14ac:dyDescent="0.7">
      <c r="B176" s="13" t="s">
        <v>250</v>
      </c>
      <c r="C176" s="20">
        <v>9500</v>
      </c>
      <c r="D176" s="17">
        <f t="shared" si="4"/>
        <v>9500</v>
      </c>
      <c r="E176" s="18" t="s">
        <v>15</v>
      </c>
      <c r="F176" s="17" t="s">
        <v>220</v>
      </c>
      <c r="G176" s="17" t="str">
        <f t="shared" si="5"/>
        <v>นายสุบิน สายตรี เป็นเงิน 9,500.-บาท</v>
      </c>
      <c r="H176" s="17">
        <f t="shared" si="6"/>
        <v>9500</v>
      </c>
      <c r="I176" s="17" t="s">
        <v>16</v>
      </c>
      <c r="J176" s="22">
        <v>244225</v>
      </c>
    </row>
    <row r="177" spans="2:10" x14ac:dyDescent="0.7">
      <c r="B177" s="13" t="s">
        <v>267</v>
      </c>
      <c r="C177" s="20">
        <v>8881</v>
      </c>
      <c r="D177" s="17">
        <f t="shared" si="4"/>
        <v>8881</v>
      </c>
      <c r="E177" s="18" t="s">
        <v>15</v>
      </c>
      <c r="F177" s="17" t="s">
        <v>236</v>
      </c>
      <c r="G177" s="17" t="str">
        <f t="shared" si="5"/>
        <v>บริษัท เคมีเมท จำกัด เป็นเงิน 8,881.- บาท</v>
      </c>
      <c r="H177" s="17">
        <f t="shared" si="6"/>
        <v>8881</v>
      </c>
      <c r="I177" s="17" t="s">
        <v>16</v>
      </c>
      <c r="J177" s="22">
        <v>244224</v>
      </c>
    </row>
    <row r="178" spans="2:10" x14ac:dyDescent="0.7">
      <c r="B178" s="13" t="s">
        <v>268</v>
      </c>
      <c r="C178" s="20">
        <v>1000</v>
      </c>
      <c r="D178" s="17">
        <f t="shared" si="4"/>
        <v>1000</v>
      </c>
      <c r="E178" s="18" t="s">
        <v>15</v>
      </c>
      <c r="F178" s="17" t="s">
        <v>237</v>
      </c>
      <c r="G178" s="17" t="str">
        <f t="shared" si="5"/>
        <v>ร้านสินทวี (สำนักงานใหญ่) เป็นเงิน 1,000.- บาท</v>
      </c>
      <c r="H178" s="17">
        <f t="shared" si="6"/>
        <v>1000</v>
      </c>
      <c r="I178" s="17" t="s">
        <v>16</v>
      </c>
      <c r="J178" s="22">
        <v>244225</v>
      </c>
    </row>
    <row r="179" spans="2:10" x14ac:dyDescent="0.7">
      <c r="B179" s="13" t="s">
        <v>245</v>
      </c>
      <c r="C179" s="20">
        <v>2119</v>
      </c>
      <c r="D179" s="17">
        <f t="shared" si="4"/>
        <v>2119</v>
      </c>
      <c r="E179" s="18" t="s">
        <v>15</v>
      </c>
      <c r="F179" s="17" t="s">
        <v>238</v>
      </c>
      <c r="G179" s="17" t="str">
        <f t="shared" si="5"/>
        <v>สหกรณ์การเกษตรแม่เมาะ จำกัด์ เป็นเงิน 2,119.- บาท</v>
      </c>
      <c r="H179" s="17">
        <f t="shared" si="6"/>
        <v>2119</v>
      </c>
      <c r="I179" s="17" t="s">
        <v>16</v>
      </c>
      <c r="J179" s="22">
        <v>244225</v>
      </c>
    </row>
    <row r="180" spans="2:10" x14ac:dyDescent="0.7">
      <c r="B180" s="13" t="s">
        <v>247</v>
      </c>
      <c r="C180" s="20">
        <v>5136</v>
      </c>
      <c r="D180" s="17">
        <f t="shared" si="4"/>
        <v>5136</v>
      </c>
      <c r="E180" s="18" t="s">
        <v>15</v>
      </c>
      <c r="F180" s="21" t="s">
        <v>239</v>
      </c>
      <c r="G180" s="17" t="str">
        <f t="shared" si="5"/>
        <v>บริษัท กรุงเทพ แบนด์ ซอว์ จำกัด เป็นเงิน 5,136.-- บาท</v>
      </c>
      <c r="H180" s="17">
        <f t="shared" si="6"/>
        <v>5136</v>
      </c>
      <c r="I180" s="17" t="s">
        <v>16</v>
      </c>
      <c r="J180" s="22">
        <v>244225</v>
      </c>
    </row>
  </sheetData>
  <mergeCells count="3">
    <mergeCell ref="A2:J2"/>
    <mergeCell ref="A3:K3"/>
    <mergeCell ref="A4:K4"/>
  </mergeCells>
  <dataValidations count="2">
    <dataValidation type="list" allowBlank="1" showInputMessage="1" showErrorMessage="1" prompt=" - " sqref="E6:E28" xr:uid="{03FC9870-2DF8-4930-9FEB-B2D6A07A97D4}">
      <formula1>"วิธีประกาศเชิญชวนทั่วไป,วิธีคัดเลือก,วิธีเฉพาะเจาะจง,วิธีประกวดแบบ"</formula1>
    </dataValidation>
    <dataValidation type="decimal" allowBlank="1" showInputMessage="1" showErrorMessage="1" prompt=" - " sqref="C159:C160 C140:C142 C144 C178 C162 C165:C166 C150:C152 C175:C176" xr:uid="{8D02DFEC-BB27-4DDD-BE88-999E2603ADDB}">
      <formula1>0</formula1>
      <formula2>10000000000000</formula2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สขร.1 ส.ค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2025-09-02T06:10:54Z</dcterms:created>
  <dcterms:modified xsi:type="dcterms:W3CDTF">2025-09-02T06:41:26Z</dcterms:modified>
</cp:coreProperties>
</file>